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7_販促\PP元データ\"/>
    </mc:Choice>
  </mc:AlternateContent>
  <xr:revisionPtr revIDLastSave="0" documentId="13_ncr:1_{CA78E34A-D36F-4A6D-A11C-0CD0889ABDED}" xr6:coauthVersionLast="34" xr6:coauthVersionMax="34" xr10:uidLastSave="{00000000-0000-0000-0000-000000000000}"/>
  <bookViews>
    <workbookView xWindow="0" yWindow="0" windowWidth="16660" windowHeight="7750" tabRatio="772" xr2:uid="{CCE660D3-7BE7-4D90-9D1D-28EE69DCFFAE}"/>
  </bookViews>
  <sheets>
    <sheet name="未掲載家具" sheetId="1" r:id="rId1"/>
    <sheet name="未掲載家具 (2)" sheetId="2" r:id="rId2"/>
    <sheet name="未掲載家具 (3)" sheetId="3" r:id="rId3"/>
    <sheet name="未掲載家具 (4)" sheetId="4" r:id="rId4"/>
    <sheet name="未掲載家具 (5)" sheetId="5" r:id="rId5"/>
    <sheet name="未掲載家具 (6)" sheetId="6" r:id="rId6"/>
    <sheet name="未掲載家具 (7)" sheetId="7" r:id="rId7"/>
    <sheet name="未掲載家具 (8)" sheetId="8" r:id="rId8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8" l="1"/>
  <c r="C6" i="8"/>
  <c r="E4" i="8"/>
  <c r="D6" i="7"/>
  <c r="C6" i="7"/>
  <c r="E4" i="7"/>
  <c r="D6" i="6"/>
  <c r="C6" i="6"/>
  <c r="E4" i="6"/>
  <c r="D6" i="5"/>
  <c r="C6" i="5"/>
  <c r="E4" i="5"/>
  <c r="D6" i="4"/>
  <c r="C6" i="4"/>
  <c r="E4" i="4"/>
  <c r="D6" i="3"/>
  <c r="C6" i="3"/>
  <c r="E4" i="3"/>
  <c r="D6" i="2"/>
  <c r="C6" i="2"/>
  <c r="E4" i="2"/>
  <c r="D6" i="1" l="1"/>
  <c r="C6" i="1"/>
  <c r="E4" i="1"/>
</calcChain>
</file>

<file path=xl/sharedStrings.xml><?xml version="1.0" encoding="utf-8"?>
<sst xmlns="http://schemas.openxmlformats.org/spreadsheetml/2006/main" count="80" uniqueCount="38">
  <si>
    <t>型番</t>
    <rPh sb="0" eb="2">
      <t>カタバン</t>
    </rPh>
    <phoneticPr fontId="2"/>
  </si>
  <si>
    <t>備考</t>
    <rPh sb="0" eb="2">
      <t>ビコウ</t>
    </rPh>
    <phoneticPr fontId="2"/>
  </si>
  <si>
    <t>% OFF!</t>
    <phoneticPr fontId="2"/>
  </si>
  <si>
    <t>定価</t>
    <rPh sb="0" eb="2">
      <t>テイカ</t>
    </rPh>
    <phoneticPr fontId="2"/>
  </si>
  <si>
    <t>特別価格</t>
    <rPh sb="0" eb="2">
      <t>トクベツ</t>
    </rPh>
    <rPh sb="2" eb="4">
      <t>カカク</t>
    </rPh>
    <phoneticPr fontId="2"/>
  </si>
  <si>
    <t>44X3, 350+80</t>
    <phoneticPr fontId="2"/>
  </si>
  <si>
    <t>C2-0002</t>
    <phoneticPr fontId="2"/>
  </si>
  <si>
    <t xml:space="preserve">table；天面木製でかすれた青の折りたたみテーブル
</t>
    <phoneticPr fontId="2"/>
  </si>
  <si>
    <t>C3-0024</t>
    <phoneticPr fontId="2"/>
  </si>
  <si>
    <t>緑のベンチシート</t>
    <rPh sb="0" eb="1">
      <t>ミドリ</t>
    </rPh>
    <phoneticPr fontId="2"/>
  </si>
  <si>
    <t>C1-0015</t>
    <phoneticPr fontId="2"/>
  </si>
  <si>
    <t>脚がメタルなローテーブル</t>
    <rPh sb="0" eb="1">
      <t>アシ</t>
    </rPh>
    <phoneticPr fontId="2"/>
  </si>
  <si>
    <t>C4-0004</t>
    <phoneticPr fontId="2"/>
  </si>
  <si>
    <t>天板ウッドのメタルキャビネット</t>
    <rPh sb="0" eb="2">
      <t>テンバン</t>
    </rPh>
    <phoneticPr fontId="2"/>
  </si>
  <si>
    <t>C5-0003</t>
    <phoneticPr fontId="2"/>
  </si>
  <si>
    <t>TV台に使える引き出しありのキャビネット</t>
    <rPh sb="2" eb="3">
      <t>ダイ</t>
    </rPh>
    <rPh sb="4" eb="5">
      <t>ツカ</t>
    </rPh>
    <rPh sb="7" eb="8">
      <t>ヒ</t>
    </rPh>
    <rPh sb="9" eb="10">
      <t>ダ</t>
    </rPh>
    <phoneticPr fontId="2"/>
  </si>
  <si>
    <t>C5-0002</t>
    <phoneticPr fontId="2"/>
  </si>
  <si>
    <t>座面が開くローチェスト</t>
    <rPh sb="0" eb="2">
      <t>ザメン</t>
    </rPh>
    <rPh sb="3" eb="4">
      <t>ヒラ</t>
    </rPh>
    <phoneticPr fontId="2"/>
  </si>
  <si>
    <t>C2-0004</t>
    <phoneticPr fontId="2"/>
  </si>
  <si>
    <t>折りたたむことの出来るマホガニーのテーブル</t>
    <rPh sb="0" eb="1">
      <t>オ</t>
    </rPh>
    <rPh sb="8" eb="10">
      <t>デキ</t>
    </rPh>
    <phoneticPr fontId="2"/>
  </si>
  <si>
    <t>C2-0005</t>
  </si>
  <si>
    <t>お洒落なアウトドア用テーブル</t>
    <rPh sb="1" eb="3">
      <t>シャレ</t>
    </rPh>
    <rPh sb="9" eb="10">
      <t>ヨウ</t>
    </rPh>
    <phoneticPr fontId="2"/>
  </si>
  <si>
    <t>C6-0008</t>
    <phoneticPr fontId="2"/>
  </si>
  <si>
    <t>chest 4 doors；4段衣装ケース（クリアー仕上げ）</t>
    <rPh sb="15" eb="16">
      <t>ダン</t>
    </rPh>
    <rPh sb="16" eb="18">
      <t>イショウ</t>
    </rPh>
    <rPh sb="26" eb="28">
      <t>シア</t>
    </rPh>
    <phoneticPr fontId="2"/>
  </si>
  <si>
    <t>C7-0005</t>
    <phoneticPr fontId="2"/>
  </si>
  <si>
    <t>壁掛けする小さなショーケース</t>
    <phoneticPr fontId="2"/>
  </si>
  <si>
    <t>C3-0012</t>
    <phoneticPr fontId="2"/>
  </si>
  <si>
    <t>C3-0016</t>
    <phoneticPr fontId="2"/>
  </si>
  <si>
    <t>ブルーの肘掛付き折りたたみ椅子　（在庫2個あります）</t>
    <rPh sb="4" eb="6">
      <t>ヒジカケ</t>
    </rPh>
    <rPh sb="6" eb="7">
      <t>ツ</t>
    </rPh>
    <rPh sb="8" eb="9">
      <t>オ</t>
    </rPh>
    <rPh sb="13" eb="15">
      <t>イス</t>
    </rPh>
    <rPh sb="17" eb="19">
      <t>ザイコ</t>
    </rPh>
    <rPh sb="20" eb="21">
      <t>コ</t>
    </rPh>
    <phoneticPr fontId="2"/>
  </si>
  <si>
    <t>白の折りたたみ椅子　（在庫2個あります）</t>
    <rPh sb="0" eb="1">
      <t>シロ</t>
    </rPh>
    <rPh sb="2" eb="3">
      <t>オ</t>
    </rPh>
    <rPh sb="7" eb="9">
      <t>イス</t>
    </rPh>
    <phoneticPr fontId="2"/>
  </si>
  <si>
    <t>C6-0003</t>
    <phoneticPr fontId="2"/>
  </si>
  <si>
    <t>swedish box ；木で編んだ大き目のカゴ</t>
    <rPh sb="13" eb="14">
      <t>キ</t>
    </rPh>
    <rPh sb="15" eb="16">
      <t>ア</t>
    </rPh>
    <rPh sb="18" eb="19">
      <t>オオ</t>
    </rPh>
    <rPh sb="20" eb="21">
      <t>メ</t>
    </rPh>
    <phoneticPr fontId="2"/>
  </si>
  <si>
    <t>B9-0002</t>
    <phoneticPr fontId="2"/>
  </si>
  <si>
    <t>飾って可愛い鉄鍋</t>
    <rPh sb="0" eb="1">
      <t>カザ</t>
    </rPh>
    <rPh sb="3" eb="5">
      <t>カワイ</t>
    </rPh>
    <rPh sb="6" eb="8">
      <t>テツナベ</t>
    </rPh>
    <phoneticPr fontId="2"/>
  </si>
  <si>
    <t>C9-0001</t>
    <phoneticPr fontId="2"/>
  </si>
  <si>
    <t>籐のピクニックバッグ</t>
    <rPh sb="0" eb="1">
      <t>トウ</t>
    </rPh>
    <phoneticPr fontId="2"/>
  </si>
  <si>
    <t>C2-0001</t>
    <phoneticPr fontId="2"/>
  </si>
  <si>
    <t>metal desk  ;メタルの折りたたみテーブル</t>
    <rPh sb="17" eb="18">
      <t>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</si>
</sst>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i/>
      <sz val="20"/>
      <color rgb="FFFF0000"/>
      <name val="HGP創英角ﾎﾟｯﾌﾟ体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38" fontId="4" fillId="0" borderId="1" xfId="1" applyFont="1" applyBorder="1" applyAlignment="1">
      <alignment horizontal="center" vertical="center"/>
    </xf>
    <xf numFmtId="0" fontId="8" fillId="0" borderId="1" xfId="2" applyFont="1" applyBorder="1" applyAlignment="1">
      <alignment vertical="center" wrapText="1"/>
    </xf>
    <xf numFmtId="0" fontId="8" fillId="0" borderId="1" xfId="2" applyFont="1" applyBorder="1" applyAlignment="1">
      <alignment vertical="top"/>
    </xf>
    <xf numFmtId="0" fontId="9" fillId="0" borderId="1" xfId="0" applyFont="1" applyBorder="1">
      <alignment vertical="center"/>
    </xf>
    <xf numFmtId="0" fontId="8" fillId="0" borderId="1" xfId="2" applyFont="1" applyBorder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4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4" Type="http://schemas.openxmlformats.org/officeDocument/2006/relationships/image" Target="../media/image2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Relationship Id="rId4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5037666</xdr:colOff>
      <xdr:row>3</xdr:row>
      <xdr:rowOff>81641</xdr:rowOff>
    </xdr:from>
    <xdr:to>
      <xdr:col>5</xdr:col>
      <xdr:colOff>408214</xdr:colOff>
      <xdr:row>3</xdr:row>
      <xdr:rowOff>571498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370CDFC-3B64-44FB-A4A1-1D37E8EADF94}"/>
            </a:ext>
          </a:extLst>
        </xdr:cNvPr>
        <xdr:cNvSpPr/>
      </xdr:nvSpPr>
      <xdr:spPr>
        <a:xfrm>
          <a:off x="10968566" y="4926691"/>
          <a:ext cx="1022048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1986643</xdr:colOff>
      <xdr:row>1</xdr:row>
      <xdr:rowOff>74023</xdr:rowOff>
    </xdr:from>
    <xdr:to>
      <xdr:col>3</xdr:col>
      <xdr:colOff>17428</xdr:colOff>
      <xdr:row>1</xdr:row>
      <xdr:rowOff>2488190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428786C-A96D-496C-A5CF-2A99450F4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9357" y="137523"/>
          <a:ext cx="3101714" cy="2414167"/>
        </a:xfrm>
        <a:prstGeom prst="rect">
          <a:avLst/>
        </a:prstGeom>
      </xdr:spPr>
    </xdr:pic>
    <xdr:clientData/>
  </xdr:twoCellAnchor>
  <xdr:twoCellAnchor editAs="oneCell">
    <xdr:from>
      <xdr:col>2</xdr:col>
      <xdr:colOff>27215</xdr:colOff>
      <xdr:row>1</xdr:row>
      <xdr:rowOff>1170215</xdr:rowOff>
    </xdr:from>
    <xdr:to>
      <xdr:col>2</xdr:col>
      <xdr:colOff>2476501</xdr:colOff>
      <xdr:row>1</xdr:row>
      <xdr:rowOff>4432499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C4501E0-CC12-4B17-9059-977E57E9A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929" y="1233715"/>
          <a:ext cx="2449286" cy="3262284"/>
        </a:xfrm>
        <a:prstGeom prst="rect">
          <a:avLst/>
        </a:prstGeom>
      </xdr:spPr>
    </xdr:pic>
    <xdr:clientData/>
  </xdr:twoCellAnchor>
  <xdr:twoCellAnchor editAs="oneCell">
    <xdr:from>
      <xdr:col>3</xdr:col>
      <xdr:colOff>1853193</xdr:colOff>
      <xdr:row>1</xdr:row>
      <xdr:rowOff>36285</xdr:rowOff>
    </xdr:from>
    <xdr:to>
      <xdr:col>3</xdr:col>
      <xdr:colOff>4998357</xdr:colOff>
      <xdr:row>1</xdr:row>
      <xdr:rowOff>1443332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CF2D2B1-74DC-4702-801B-38CB55BDD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76836" y="99785"/>
          <a:ext cx="3145164" cy="140704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</xdr:row>
      <xdr:rowOff>1233713</xdr:rowOff>
    </xdr:from>
    <xdr:to>
      <xdr:col>3</xdr:col>
      <xdr:colOff>2471829</xdr:colOff>
      <xdr:row>1</xdr:row>
      <xdr:rowOff>4440698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31635D6-FE26-48DC-A320-EB7A9CE74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23643" y="1297213"/>
          <a:ext cx="2471829" cy="32069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5037666</xdr:colOff>
      <xdr:row>3</xdr:row>
      <xdr:rowOff>81641</xdr:rowOff>
    </xdr:from>
    <xdr:to>
      <xdr:col>5</xdr:col>
      <xdr:colOff>408214</xdr:colOff>
      <xdr:row>3</xdr:row>
      <xdr:rowOff>571498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FED29C2-CF2A-41E5-920D-D37A87E1133A}"/>
            </a:ext>
          </a:extLst>
        </xdr:cNvPr>
        <xdr:cNvSpPr/>
      </xdr:nvSpPr>
      <xdr:spPr>
        <a:xfrm>
          <a:off x="10968566" y="4926691"/>
          <a:ext cx="1022048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3685713</xdr:colOff>
      <xdr:row>1</xdr:row>
      <xdr:rowOff>2276929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A391914F-DB61-4054-A614-8EDC5B763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2714" y="63500"/>
          <a:ext cx="3685713" cy="2276929"/>
        </a:xfrm>
        <a:prstGeom prst="rect">
          <a:avLst/>
        </a:prstGeom>
      </xdr:spPr>
    </xdr:pic>
    <xdr:clientData/>
  </xdr:twoCellAnchor>
  <xdr:twoCellAnchor editAs="oneCell">
    <xdr:from>
      <xdr:col>2</xdr:col>
      <xdr:colOff>1796143</xdr:colOff>
      <xdr:row>1</xdr:row>
      <xdr:rowOff>2394281</xdr:rowOff>
    </xdr:from>
    <xdr:to>
      <xdr:col>2</xdr:col>
      <xdr:colOff>5034643</xdr:colOff>
      <xdr:row>1</xdr:row>
      <xdr:rowOff>4359214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28789808-7722-4E04-8D5B-04F4F471A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8857" y="2457781"/>
          <a:ext cx="3238500" cy="196493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</xdr:row>
      <xdr:rowOff>51917</xdr:rowOff>
    </xdr:from>
    <xdr:to>
      <xdr:col>3</xdr:col>
      <xdr:colOff>2304143</xdr:colOff>
      <xdr:row>1</xdr:row>
      <xdr:rowOff>2845738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AD9D5DFC-206B-4009-8DEC-201BF9C6F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23643" y="115417"/>
          <a:ext cx="2304143" cy="2793821"/>
        </a:xfrm>
        <a:prstGeom prst="rect">
          <a:avLst/>
        </a:prstGeom>
      </xdr:spPr>
    </xdr:pic>
    <xdr:clientData/>
  </xdr:twoCellAnchor>
  <xdr:twoCellAnchor editAs="oneCell">
    <xdr:from>
      <xdr:col>3</xdr:col>
      <xdr:colOff>2177142</xdr:colOff>
      <xdr:row>1</xdr:row>
      <xdr:rowOff>1251858</xdr:rowOff>
    </xdr:from>
    <xdr:to>
      <xdr:col>3</xdr:col>
      <xdr:colOff>5052785</xdr:colOff>
      <xdr:row>1</xdr:row>
      <xdr:rowOff>4394117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53F8D367-8586-401B-BDB4-2F68E3934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00785" y="1315358"/>
          <a:ext cx="2875643" cy="31422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5037666</xdr:colOff>
      <xdr:row>3</xdr:row>
      <xdr:rowOff>81641</xdr:rowOff>
    </xdr:from>
    <xdr:to>
      <xdr:col>5</xdr:col>
      <xdr:colOff>408214</xdr:colOff>
      <xdr:row>3</xdr:row>
      <xdr:rowOff>571498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7EF0374-0BE8-4514-B2CB-ECE35394E117}"/>
            </a:ext>
          </a:extLst>
        </xdr:cNvPr>
        <xdr:cNvSpPr/>
      </xdr:nvSpPr>
      <xdr:spPr>
        <a:xfrm>
          <a:off x="10968566" y="4926691"/>
          <a:ext cx="1022048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1641929</xdr:colOff>
      <xdr:row>0</xdr:row>
      <xdr:rowOff>7991</xdr:rowOff>
    </xdr:from>
    <xdr:to>
      <xdr:col>2</xdr:col>
      <xdr:colOff>5051453</xdr:colOff>
      <xdr:row>1</xdr:row>
      <xdr:rowOff>2500480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1C5D62FF-647A-47CB-B3F8-0C356BE5B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4643" y="7991"/>
          <a:ext cx="3409524" cy="2555989"/>
        </a:xfrm>
        <a:prstGeom prst="rect">
          <a:avLst/>
        </a:prstGeom>
      </xdr:spPr>
    </xdr:pic>
    <xdr:clientData/>
  </xdr:twoCellAnchor>
  <xdr:twoCellAnchor editAs="oneCell">
    <xdr:from>
      <xdr:col>2</xdr:col>
      <xdr:colOff>108858</xdr:colOff>
      <xdr:row>1</xdr:row>
      <xdr:rowOff>2122715</xdr:rowOff>
    </xdr:from>
    <xdr:to>
      <xdr:col>2</xdr:col>
      <xdr:colOff>4608287</xdr:colOff>
      <xdr:row>2</xdr:row>
      <xdr:rowOff>31640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5A91503-69F1-4659-83AF-924260667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1572" y="2186215"/>
          <a:ext cx="4499429" cy="2353925"/>
        </a:xfrm>
        <a:prstGeom prst="rect">
          <a:avLst/>
        </a:prstGeom>
      </xdr:spPr>
    </xdr:pic>
    <xdr:clientData/>
  </xdr:twoCellAnchor>
  <xdr:twoCellAnchor editAs="oneCell">
    <xdr:from>
      <xdr:col>3</xdr:col>
      <xdr:colOff>54430</xdr:colOff>
      <xdr:row>1</xdr:row>
      <xdr:rowOff>2413000</xdr:rowOff>
    </xdr:from>
    <xdr:to>
      <xdr:col>3</xdr:col>
      <xdr:colOff>2714962</xdr:colOff>
      <xdr:row>1</xdr:row>
      <xdr:rowOff>4407499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AC6462A-5233-4254-84CC-25FD3BD7C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78073" y="2476500"/>
          <a:ext cx="2660532" cy="1994499"/>
        </a:xfrm>
        <a:prstGeom prst="rect">
          <a:avLst/>
        </a:prstGeom>
      </xdr:spPr>
    </xdr:pic>
    <xdr:clientData/>
  </xdr:twoCellAnchor>
  <xdr:twoCellAnchor editAs="oneCell">
    <xdr:from>
      <xdr:col>3</xdr:col>
      <xdr:colOff>2585357</xdr:colOff>
      <xdr:row>0</xdr:row>
      <xdr:rowOff>0</xdr:rowOff>
    </xdr:from>
    <xdr:to>
      <xdr:col>3</xdr:col>
      <xdr:colOff>5007429</xdr:colOff>
      <xdr:row>1</xdr:row>
      <xdr:rowOff>3167387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A821180A-F65E-4CC3-A0B5-1E368DE02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9000" y="0"/>
          <a:ext cx="2422072" cy="3230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5037666</xdr:colOff>
      <xdr:row>3</xdr:row>
      <xdr:rowOff>81641</xdr:rowOff>
    </xdr:from>
    <xdr:to>
      <xdr:col>5</xdr:col>
      <xdr:colOff>408214</xdr:colOff>
      <xdr:row>3</xdr:row>
      <xdr:rowOff>571498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BC114D2-6630-4CF5-8A9B-C30468D50769}"/>
            </a:ext>
          </a:extLst>
        </xdr:cNvPr>
        <xdr:cNvSpPr/>
      </xdr:nvSpPr>
      <xdr:spPr>
        <a:xfrm>
          <a:off x="10968566" y="4926691"/>
          <a:ext cx="1022048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2502109</xdr:colOff>
      <xdr:row>1</xdr:row>
      <xdr:rowOff>32691</xdr:rowOff>
    </xdr:from>
    <xdr:to>
      <xdr:col>2</xdr:col>
      <xdr:colOff>5061859</xdr:colOff>
      <xdr:row>1</xdr:row>
      <xdr:rowOff>2304142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3D71D76-6540-43AE-9DC3-49284795F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4823" y="96191"/>
          <a:ext cx="2559750" cy="22714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1551216</xdr:rowOff>
    </xdr:from>
    <xdr:to>
      <xdr:col>2</xdr:col>
      <xdr:colOff>3265715</xdr:colOff>
      <xdr:row>2</xdr:row>
      <xdr:rowOff>2986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86252AF-2181-46B7-8502-2D766DFF3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2714" y="1614716"/>
          <a:ext cx="3265715" cy="2896770"/>
        </a:xfrm>
        <a:prstGeom prst="rect">
          <a:avLst/>
        </a:prstGeom>
      </xdr:spPr>
    </xdr:pic>
    <xdr:clientData/>
  </xdr:twoCellAnchor>
  <xdr:twoCellAnchor editAs="oneCell">
    <xdr:from>
      <xdr:col>3</xdr:col>
      <xdr:colOff>3202214</xdr:colOff>
      <xdr:row>1</xdr:row>
      <xdr:rowOff>41823</xdr:rowOff>
    </xdr:from>
    <xdr:to>
      <xdr:col>3</xdr:col>
      <xdr:colOff>5025571</xdr:colOff>
      <xdr:row>1</xdr:row>
      <xdr:rowOff>2512432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A6F6C544-258B-4844-8C5E-F8CEBB709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25857" y="105323"/>
          <a:ext cx="1823357" cy="24706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</xdr:row>
      <xdr:rowOff>1496787</xdr:rowOff>
    </xdr:from>
    <xdr:to>
      <xdr:col>3</xdr:col>
      <xdr:colOff>3828143</xdr:colOff>
      <xdr:row>1</xdr:row>
      <xdr:rowOff>4426329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C4A34213-5275-4900-8635-54E0CE8F7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23643" y="1560287"/>
          <a:ext cx="3828143" cy="29295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5037666</xdr:colOff>
      <xdr:row>3</xdr:row>
      <xdr:rowOff>81641</xdr:rowOff>
    </xdr:from>
    <xdr:to>
      <xdr:col>5</xdr:col>
      <xdr:colOff>408214</xdr:colOff>
      <xdr:row>3</xdr:row>
      <xdr:rowOff>571498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4160BD2-C647-4AEE-A78D-AF35B089F0D0}"/>
            </a:ext>
          </a:extLst>
        </xdr:cNvPr>
        <xdr:cNvSpPr/>
      </xdr:nvSpPr>
      <xdr:spPr>
        <a:xfrm>
          <a:off x="10968566" y="4926691"/>
          <a:ext cx="1022048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27215</xdr:colOff>
      <xdr:row>1</xdr:row>
      <xdr:rowOff>27215</xdr:rowOff>
    </xdr:from>
    <xdr:to>
      <xdr:col>2</xdr:col>
      <xdr:colOff>2095500</xdr:colOff>
      <xdr:row>1</xdr:row>
      <xdr:rowOff>2784928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DEB8CB0F-ABEB-46EE-8446-EEEFAEBB8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929" y="90715"/>
          <a:ext cx="2068285" cy="2757713"/>
        </a:xfrm>
        <a:prstGeom prst="rect">
          <a:avLst/>
        </a:prstGeom>
      </xdr:spPr>
    </xdr:pic>
    <xdr:clientData/>
  </xdr:twoCellAnchor>
  <xdr:twoCellAnchor editAs="oneCell">
    <xdr:from>
      <xdr:col>2</xdr:col>
      <xdr:colOff>1850572</xdr:colOff>
      <xdr:row>1</xdr:row>
      <xdr:rowOff>1798879</xdr:rowOff>
    </xdr:from>
    <xdr:to>
      <xdr:col>2</xdr:col>
      <xdr:colOff>5043715</xdr:colOff>
      <xdr:row>1</xdr:row>
      <xdr:rowOff>4417595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9C2ACD1-D465-4436-AC4A-4F2A14C31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03286" y="1862379"/>
          <a:ext cx="3193143" cy="2618716"/>
        </a:xfrm>
        <a:prstGeom prst="rect">
          <a:avLst/>
        </a:prstGeom>
      </xdr:spPr>
    </xdr:pic>
    <xdr:clientData/>
  </xdr:twoCellAnchor>
  <xdr:twoCellAnchor editAs="oneCell">
    <xdr:from>
      <xdr:col>3</xdr:col>
      <xdr:colOff>2383972</xdr:colOff>
      <xdr:row>1</xdr:row>
      <xdr:rowOff>914400</xdr:rowOff>
    </xdr:from>
    <xdr:to>
      <xdr:col>3</xdr:col>
      <xdr:colOff>5022067</xdr:colOff>
      <xdr:row>1</xdr:row>
      <xdr:rowOff>4428686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7A099FF5-3F8B-4E20-B493-E7FCD2F78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07615" y="977900"/>
          <a:ext cx="2638095" cy="351428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2638095</xdr:colOff>
      <xdr:row>1</xdr:row>
      <xdr:rowOff>3514286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E6514C84-37C6-4829-88C3-75EDA6EDF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23643" y="63500"/>
          <a:ext cx="2638095" cy="35142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5037666</xdr:colOff>
      <xdr:row>3</xdr:row>
      <xdr:rowOff>81641</xdr:rowOff>
    </xdr:from>
    <xdr:to>
      <xdr:col>5</xdr:col>
      <xdr:colOff>408214</xdr:colOff>
      <xdr:row>3</xdr:row>
      <xdr:rowOff>571498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38E9839-7173-4E17-BD29-707C6F7573E7}"/>
            </a:ext>
          </a:extLst>
        </xdr:cNvPr>
        <xdr:cNvSpPr/>
      </xdr:nvSpPr>
      <xdr:spPr>
        <a:xfrm>
          <a:off x="10968566" y="4926691"/>
          <a:ext cx="1022048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743857</xdr:colOff>
      <xdr:row>1</xdr:row>
      <xdr:rowOff>1</xdr:rowOff>
    </xdr:from>
    <xdr:to>
      <xdr:col>2</xdr:col>
      <xdr:colOff>4070803</xdr:colOff>
      <xdr:row>1</xdr:row>
      <xdr:rowOff>4435929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692E5F1-6512-4529-ABEF-709F14BBD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6571" y="63501"/>
          <a:ext cx="3326946" cy="4435928"/>
        </a:xfrm>
        <a:prstGeom prst="rect">
          <a:avLst/>
        </a:prstGeom>
      </xdr:spPr>
    </xdr:pic>
    <xdr:clientData/>
  </xdr:twoCellAnchor>
  <xdr:twoCellAnchor editAs="oneCell">
    <xdr:from>
      <xdr:col>3</xdr:col>
      <xdr:colOff>544432</xdr:colOff>
      <xdr:row>1</xdr:row>
      <xdr:rowOff>1</xdr:rowOff>
    </xdr:from>
    <xdr:to>
      <xdr:col>3</xdr:col>
      <xdr:colOff>3566963</xdr:colOff>
      <xdr:row>1</xdr:row>
      <xdr:rowOff>4381500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2AFEC30-8237-41C5-A2C8-81EFF1D24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8075" y="63501"/>
          <a:ext cx="3022531" cy="43814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5037666</xdr:colOff>
      <xdr:row>3</xdr:row>
      <xdr:rowOff>81641</xdr:rowOff>
    </xdr:from>
    <xdr:to>
      <xdr:col>5</xdr:col>
      <xdr:colOff>408214</xdr:colOff>
      <xdr:row>3</xdr:row>
      <xdr:rowOff>571498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1B6D443-0BF7-46BF-8F61-B49A6B91A4C7}"/>
            </a:ext>
          </a:extLst>
        </xdr:cNvPr>
        <xdr:cNvSpPr/>
      </xdr:nvSpPr>
      <xdr:spPr>
        <a:xfrm>
          <a:off x="10968566" y="4926691"/>
          <a:ext cx="1022048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27215</xdr:colOff>
      <xdr:row>0</xdr:row>
      <xdr:rowOff>39231</xdr:rowOff>
    </xdr:from>
    <xdr:to>
      <xdr:col>2</xdr:col>
      <xdr:colOff>2322286</xdr:colOff>
      <xdr:row>1</xdr:row>
      <xdr:rowOff>2408931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8AF3B78-E932-45BC-A93E-584B58D20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929" y="39231"/>
          <a:ext cx="2295071" cy="2433200"/>
        </a:xfrm>
        <a:prstGeom prst="rect">
          <a:avLst/>
        </a:prstGeom>
      </xdr:spPr>
    </xdr:pic>
    <xdr:clientData/>
  </xdr:twoCellAnchor>
  <xdr:twoCellAnchor editAs="oneCell">
    <xdr:from>
      <xdr:col>2</xdr:col>
      <xdr:colOff>1941286</xdr:colOff>
      <xdr:row>1</xdr:row>
      <xdr:rowOff>1741789</xdr:rowOff>
    </xdr:from>
    <xdr:to>
      <xdr:col>3</xdr:col>
      <xdr:colOff>27213</xdr:colOff>
      <xdr:row>2</xdr:row>
      <xdr:rowOff>6249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71394B3-DA0A-458B-9940-EC24D9072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4000" y="1805289"/>
          <a:ext cx="3156856" cy="270946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36287</xdr:rowOff>
    </xdr:from>
    <xdr:to>
      <xdr:col>3</xdr:col>
      <xdr:colOff>2414633</xdr:colOff>
      <xdr:row>1</xdr:row>
      <xdr:rowOff>1959429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2503FB0-7884-46C9-AD61-7770E36DD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23643" y="36287"/>
          <a:ext cx="2414633" cy="1986642"/>
        </a:xfrm>
        <a:prstGeom prst="rect">
          <a:avLst/>
        </a:prstGeom>
      </xdr:spPr>
    </xdr:pic>
    <xdr:clientData/>
  </xdr:twoCellAnchor>
  <xdr:twoCellAnchor editAs="oneCell">
    <xdr:from>
      <xdr:col>3</xdr:col>
      <xdr:colOff>2313214</xdr:colOff>
      <xdr:row>1</xdr:row>
      <xdr:rowOff>1768775</xdr:rowOff>
    </xdr:from>
    <xdr:to>
      <xdr:col>3</xdr:col>
      <xdr:colOff>5061858</xdr:colOff>
      <xdr:row>1</xdr:row>
      <xdr:rowOff>4390167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C181839-2476-4696-BD85-E86771B79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36857" y="1832275"/>
          <a:ext cx="2748644" cy="26213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5037666</xdr:colOff>
      <xdr:row>3</xdr:row>
      <xdr:rowOff>81641</xdr:rowOff>
    </xdr:from>
    <xdr:to>
      <xdr:col>5</xdr:col>
      <xdr:colOff>408214</xdr:colOff>
      <xdr:row>3</xdr:row>
      <xdr:rowOff>571498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1C02979-7A9B-467B-87DB-D649F28A926C}"/>
            </a:ext>
          </a:extLst>
        </xdr:cNvPr>
        <xdr:cNvSpPr/>
      </xdr:nvSpPr>
      <xdr:spPr>
        <a:xfrm>
          <a:off x="10968566" y="4926691"/>
          <a:ext cx="1022048" cy="489857"/>
        </a:xfrm>
        <a:prstGeom prst="wedgeRoundRectCallout">
          <a:avLst>
            <a:gd name="adj1" fmla="val -69220"/>
            <a:gd name="adj2" fmla="val 151389"/>
            <a:gd name="adj3" fmla="val 16667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27215</xdr:colOff>
      <xdr:row>0</xdr:row>
      <xdr:rowOff>63499</xdr:rowOff>
    </xdr:from>
    <xdr:to>
      <xdr:col>2</xdr:col>
      <xdr:colOff>3982917</xdr:colOff>
      <xdr:row>1</xdr:row>
      <xdr:rowOff>2130404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A513493-688F-4578-98D4-4B7478AC9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929" y="63499"/>
          <a:ext cx="3955702" cy="2130405"/>
        </a:xfrm>
        <a:prstGeom prst="rect">
          <a:avLst/>
        </a:prstGeom>
      </xdr:spPr>
    </xdr:pic>
    <xdr:clientData/>
  </xdr:twoCellAnchor>
  <xdr:twoCellAnchor editAs="oneCell">
    <xdr:from>
      <xdr:col>2</xdr:col>
      <xdr:colOff>2306439</xdr:colOff>
      <xdr:row>1</xdr:row>
      <xdr:rowOff>1115786</xdr:rowOff>
    </xdr:from>
    <xdr:to>
      <xdr:col>2</xdr:col>
      <xdr:colOff>4962072</xdr:colOff>
      <xdr:row>1</xdr:row>
      <xdr:rowOff>4312381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48DFE23-305A-47FE-BF94-6D51DB485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59153" y="1179286"/>
          <a:ext cx="2655633" cy="3196595"/>
        </a:xfrm>
        <a:prstGeom prst="rect">
          <a:avLst/>
        </a:prstGeom>
      </xdr:spPr>
    </xdr:pic>
    <xdr:clientData/>
  </xdr:twoCellAnchor>
  <xdr:twoCellAnchor editAs="oneCell">
    <xdr:from>
      <xdr:col>3</xdr:col>
      <xdr:colOff>81643</xdr:colOff>
      <xdr:row>1</xdr:row>
      <xdr:rowOff>2068286</xdr:rowOff>
    </xdr:from>
    <xdr:to>
      <xdr:col>3</xdr:col>
      <xdr:colOff>3415610</xdr:colOff>
      <xdr:row>1</xdr:row>
      <xdr:rowOff>4299857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221E4A87-C317-41C6-8DBE-2904DC2D0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05286" y="2131786"/>
          <a:ext cx="3333967" cy="2231571"/>
        </a:xfrm>
        <a:prstGeom prst="rect">
          <a:avLst/>
        </a:prstGeom>
      </xdr:spPr>
    </xdr:pic>
    <xdr:clientData/>
  </xdr:twoCellAnchor>
  <xdr:twoCellAnchor editAs="oneCell">
    <xdr:from>
      <xdr:col>3</xdr:col>
      <xdr:colOff>3168805</xdr:colOff>
      <xdr:row>0</xdr:row>
      <xdr:rowOff>0</xdr:rowOff>
    </xdr:from>
    <xdr:to>
      <xdr:col>3</xdr:col>
      <xdr:colOff>5061856</xdr:colOff>
      <xdr:row>1</xdr:row>
      <xdr:rowOff>2422071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C987361-E8BA-4C27-BBC0-C080B8143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92448" y="0"/>
          <a:ext cx="1893051" cy="2485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5F2B-9043-4942-9486-49B550ACCA79}">
  <dimension ref="B1:F8"/>
  <sheetViews>
    <sheetView tabSelected="1" zoomScale="70" zoomScaleNormal="70" workbookViewId="0">
      <selection activeCell="H6" sqref="H6"/>
    </sheetView>
  </sheetViews>
  <sheetFormatPr defaultRowHeight="18" x14ac:dyDescent="0.55000000000000004"/>
  <cols>
    <col min="1" max="1" width="2.6640625" customWidth="1"/>
    <col min="2" max="2" width="8.58203125" customWidth="1"/>
    <col min="3" max="4" width="66.58203125" customWidth="1"/>
    <col min="5" max="5" width="7.58203125" customWidth="1"/>
    <col min="6" max="6" width="6.1640625" customWidth="1"/>
  </cols>
  <sheetData>
    <row r="1" spans="2:6" ht="5" customHeight="1" x14ac:dyDescent="0.55000000000000004"/>
    <row r="2" spans="2:6" ht="350" customHeight="1" x14ac:dyDescent="0.55000000000000004">
      <c r="B2" s="1"/>
      <c r="C2" s="1"/>
      <c r="D2" s="1"/>
    </row>
    <row r="3" spans="2:6" ht="26.5" x14ac:dyDescent="0.55000000000000004">
      <c r="B3" s="1" t="s">
        <v>0</v>
      </c>
      <c r="C3" s="2" t="s">
        <v>6</v>
      </c>
      <c r="D3" s="3" t="s">
        <v>8</v>
      </c>
    </row>
    <row r="4" spans="2:6" ht="50" customHeight="1" x14ac:dyDescent="0.55000000000000004">
      <c r="B4" s="1" t="s">
        <v>1</v>
      </c>
      <c r="C4" s="7" t="s">
        <v>7</v>
      </c>
      <c r="D4" s="8" t="s">
        <v>9</v>
      </c>
      <c r="E4" s="4">
        <f>B8</f>
        <v>25</v>
      </c>
      <c r="F4" s="5" t="s">
        <v>2</v>
      </c>
    </row>
    <row r="5" spans="2:6" ht="26.5" x14ac:dyDescent="0.55000000000000004">
      <c r="B5" s="1" t="s">
        <v>3</v>
      </c>
      <c r="C5" s="6">
        <v>38000</v>
      </c>
      <c r="D5" s="6">
        <v>34000</v>
      </c>
    </row>
    <row r="6" spans="2:6" ht="26.5" x14ac:dyDescent="0.55000000000000004">
      <c r="B6" s="1" t="s">
        <v>4</v>
      </c>
      <c r="C6" s="6">
        <f>C5*(1-$B$8/100)</f>
        <v>28500</v>
      </c>
      <c r="D6" s="6">
        <f>D5*(1-$B$8/100)</f>
        <v>25500</v>
      </c>
    </row>
    <row r="8" spans="2:6" x14ac:dyDescent="0.55000000000000004">
      <c r="B8">
        <v>25</v>
      </c>
      <c r="C8" t="s">
        <v>5</v>
      </c>
    </row>
  </sheetData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C012-D9D9-4767-817B-D56CF26EF113}">
  <dimension ref="B1:F8"/>
  <sheetViews>
    <sheetView zoomScale="70" zoomScaleNormal="70" workbookViewId="0">
      <selection activeCell="B8" sqref="B8"/>
    </sheetView>
  </sheetViews>
  <sheetFormatPr defaultRowHeight="18" x14ac:dyDescent="0.55000000000000004"/>
  <cols>
    <col min="1" max="1" width="2.6640625" customWidth="1"/>
    <col min="2" max="2" width="8.58203125" customWidth="1"/>
    <col min="3" max="4" width="66.58203125" customWidth="1"/>
    <col min="5" max="5" width="7.58203125" customWidth="1"/>
    <col min="6" max="6" width="6.1640625" customWidth="1"/>
  </cols>
  <sheetData>
    <row r="1" spans="2:6" ht="5" customHeight="1" x14ac:dyDescent="0.55000000000000004"/>
    <row r="2" spans="2:6" ht="350" customHeight="1" x14ac:dyDescent="0.55000000000000004">
      <c r="B2" s="1"/>
      <c r="C2" s="1"/>
      <c r="D2" s="1"/>
    </row>
    <row r="3" spans="2:6" ht="26.5" x14ac:dyDescent="0.55000000000000004">
      <c r="B3" s="1" t="s">
        <v>0</v>
      </c>
      <c r="C3" s="2" t="s">
        <v>10</v>
      </c>
      <c r="D3" s="3" t="s">
        <v>12</v>
      </c>
    </row>
    <row r="4" spans="2:6" ht="50" customHeight="1" x14ac:dyDescent="0.55000000000000004">
      <c r="B4" s="1" t="s">
        <v>1</v>
      </c>
      <c r="C4" s="7" t="s">
        <v>11</v>
      </c>
      <c r="D4" s="8" t="s">
        <v>13</v>
      </c>
      <c r="E4" s="4">
        <f>B8</f>
        <v>25</v>
      </c>
      <c r="F4" s="5" t="s">
        <v>2</v>
      </c>
    </row>
    <row r="5" spans="2:6" ht="26.5" x14ac:dyDescent="0.55000000000000004">
      <c r="B5" s="1" t="s">
        <v>3</v>
      </c>
      <c r="C5" s="6">
        <v>95000</v>
      </c>
      <c r="D5" s="6">
        <v>77000</v>
      </c>
    </row>
    <row r="6" spans="2:6" ht="26.5" x14ac:dyDescent="0.55000000000000004">
      <c r="B6" s="1" t="s">
        <v>4</v>
      </c>
      <c r="C6" s="6">
        <f>C5*(1-$B$8/100)</f>
        <v>71250</v>
      </c>
      <c r="D6" s="6">
        <f>D5*(1-$B$8/100)</f>
        <v>57750</v>
      </c>
    </row>
    <row r="8" spans="2:6" x14ac:dyDescent="0.55000000000000004">
      <c r="B8">
        <v>25</v>
      </c>
      <c r="C8" t="s">
        <v>5</v>
      </c>
    </row>
  </sheetData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30F81-8A76-4A87-95D0-928D64A6022E}">
  <dimension ref="B1:F8"/>
  <sheetViews>
    <sheetView zoomScale="70" zoomScaleNormal="70" workbookViewId="0">
      <selection activeCell="B9" sqref="B9"/>
    </sheetView>
  </sheetViews>
  <sheetFormatPr defaultRowHeight="18" x14ac:dyDescent="0.55000000000000004"/>
  <cols>
    <col min="1" max="1" width="2.6640625" customWidth="1"/>
    <col min="2" max="2" width="8.58203125" customWidth="1"/>
    <col min="3" max="4" width="66.58203125" customWidth="1"/>
    <col min="5" max="5" width="7.58203125" customWidth="1"/>
    <col min="6" max="6" width="6.1640625" customWidth="1"/>
  </cols>
  <sheetData>
    <row r="1" spans="2:6" ht="5" customHeight="1" x14ac:dyDescent="0.55000000000000004"/>
    <row r="2" spans="2:6" ht="350" customHeight="1" x14ac:dyDescent="0.55000000000000004">
      <c r="B2" s="1"/>
      <c r="C2" s="1"/>
      <c r="D2" s="1"/>
    </row>
    <row r="3" spans="2:6" ht="26.5" x14ac:dyDescent="0.55000000000000004">
      <c r="B3" s="1" t="s">
        <v>0</v>
      </c>
      <c r="C3" s="2" t="s">
        <v>14</v>
      </c>
      <c r="D3" s="3" t="s">
        <v>16</v>
      </c>
    </row>
    <row r="4" spans="2:6" ht="50" customHeight="1" x14ac:dyDescent="0.55000000000000004">
      <c r="B4" s="1" t="s">
        <v>1</v>
      </c>
      <c r="C4" s="7" t="s">
        <v>15</v>
      </c>
      <c r="D4" s="8" t="s">
        <v>17</v>
      </c>
      <c r="E4" s="4">
        <f>B8</f>
        <v>25</v>
      </c>
      <c r="F4" s="5" t="s">
        <v>2</v>
      </c>
    </row>
    <row r="5" spans="2:6" ht="26.5" x14ac:dyDescent="0.55000000000000004">
      <c r="B5" s="1" t="s">
        <v>3</v>
      </c>
      <c r="C5" s="6">
        <v>56000</v>
      </c>
      <c r="D5" s="6">
        <v>25000</v>
      </c>
    </row>
    <row r="6" spans="2:6" ht="26.5" x14ac:dyDescent="0.55000000000000004">
      <c r="B6" s="1" t="s">
        <v>4</v>
      </c>
      <c r="C6" s="6">
        <f>C5*(1-$B$8/100)</f>
        <v>42000</v>
      </c>
      <c r="D6" s="6">
        <f>D5*(1-$B$8/100)</f>
        <v>18750</v>
      </c>
    </row>
    <row r="8" spans="2:6" x14ac:dyDescent="0.55000000000000004">
      <c r="B8">
        <v>25</v>
      </c>
      <c r="C8" t="s">
        <v>5</v>
      </c>
    </row>
  </sheetData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94F3A-577F-4B67-BA9C-9C33708067A5}">
  <dimension ref="B1:F8"/>
  <sheetViews>
    <sheetView zoomScale="70" zoomScaleNormal="70" workbookViewId="0">
      <selection activeCell="B9" sqref="B9"/>
    </sheetView>
  </sheetViews>
  <sheetFormatPr defaultRowHeight="18" x14ac:dyDescent="0.55000000000000004"/>
  <cols>
    <col min="1" max="1" width="2.6640625" customWidth="1"/>
    <col min="2" max="2" width="8.58203125" customWidth="1"/>
    <col min="3" max="4" width="66.58203125" customWidth="1"/>
    <col min="5" max="5" width="7.58203125" customWidth="1"/>
    <col min="6" max="6" width="6.1640625" customWidth="1"/>
  </cols>
  <sheetData>
    <row r="1" spans="2:6" ht="5" customHeight="1" x14ac:dyDescent="0.55000000000000004"/>
    <row r="2" spans="2:6" ht="350" customHeight="1" x14ac:dyDescent="0.55000000000000004">
      <c r="B2" s="1"/>
      <c r="C2" s="1"/>
      <c r="D2" s="1"/>
    </row>
    <row r="3" spans="2:6" ht="26.5" x14ac:dyDescent="0.55000000000000004">
      <c r="B3" s="1" t="s">
        <v>0</v>
      </c>
      <c r="C3" s="2" t="s">
        <v>18</v>
      </c>
      <c r="D3" s="2" t="s">
        <v>20</v>
      </c>
    </row>
    <row r="4" spans="2:6" ht="50" customHeight="1" x14ac:dyDescent="0.55000000000000004">
      <c r="B4" s="1" t="s">
        <v>1</v>
      </c>
      <c r="C4" s="7" t="s">
        <v>19</v>
      </c>
      <c r="D4" s="8" t="s">
        <v>21</v>
      </c>
      <c r="E4" s="4">
        <f>B8</f>
        <v>20</v>
      </c>
      <c r="F4" s="5" t="s">
        <v>2</v>
      </c>
    </row>
    <row r="5" spans="2:6" ht="26.5" x14ac:dyDescent="0.55000000000000004">
      <c r="B5" s="1" t="s">
        <v>3</v>
      </c>
      <c r="C5" s="6">
        <v>125000</v>
      </c>
      <c r="D5" s="6">
        <v>98000</v>
      </c>
    </row>
    <row r="6" spans="2:6" ht="26.5" x14ac:dyDescent="0.55000000000000004">
      <c r="B6" s="1" t="s">
        <v>4</v>
      </c>
      <c r="C6" s="6">
        <f>C5*(1-$B$8/100)</f>
        <v>100000</v>
      </c>
      <c r="D6" s="6">
        <f>D5*(1-$B$8/100)</f>
        <v>78400</v>
      </c>
    </row>
    <row r="8" spans="2:6" x14ac:dyDescent="0.55000000000000004">
      <c r="B8">
        <v>20</v>
      </c>
      <c r="C8" t="s">
        <v>5</v>
      </c>
    </row>
  </sheetData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98C89-EE6A-455C-80DC-719B6A025273}">
  <dimension ref="B1:F8"/>
  <sheetViews>
    <sheetView zoomScale="70" zoomScaleNormal="70" workbookViewId="0">
      <selection activeCell="H2" sqref="H2"/>
    </sheetView>
  </sheetViews>
  <sheetFormatPr defaultRowHeight="18" x14ac:dyDescent="0.55000000000000004"/>
  <cols>
    <col min="1" max="1" width="2.6640625" customWidth="1"/>
    <col min="2" max="2" width="8.58203125" customWidth="1"/>
    <col min="3" max="4" width="66.58203125" customWidth="1"/>
    <col min="5" max="5" width="7.58203125" customWidth="1"/>
    <col min="6" max="6" width="6.1640625" customWidth="1"/>
  </cols>
  <sheetData>
    <row r="1" spans="2:6" ht="5" customHeight="1" x14ac:dyDescent="0.55000000000000004"/>
    <row r="2" spans="2:6" ht="350" customHeight="1" x14ac:dyDescent="0.55000000000000004">
      <c r="B2" s="1"/>
      <c r="C2" s="1"/>
      <c r="D2" s="1"/>
    </row>
    <row r="3" spans="2:6" ht="26.5" x14ac:dyDescent="0.55000000000000004">
      <c r="B3" s="1" t="s">
        <v>0</v>
      </c>
      <c r="C3" s="2" t="s">
        <v>22</v>
      </c>
      <c r="D3" s="2" t="s">
        <v>24</v>
      </c>
    </row>
    <row r="4" spans="2:6" ht="50" customHeight="1" x14ac:dyDescent="0.55000000000000004">
      <c r="B4" s="1" t="s">
        <v>1</v>
      </c>
      <c r="C4" s="9" t="s">
        <v>23</v>
      </c>
      <c r="D4" s="10" t="s">
        <v>25</v>
      </c>
      <c r="E4" s="4">
        <f>B8</f>
        <v>25</v>
      </c>
      <c r="F4" s="5" t="s">
        <v>2</v>
      </c>
    </row>
    <row r="5" spans="2:6" ht="26.5" x14ac:dyDescent="0.55000000000000004">
      <c r="B5" s="1" t="s">
        <v>3</v>
      </c>
      <c r="C5" s="6">
        <v>72000</v>
      </c>
      <c r="D5" s="6">
        <v>9500</v>
      </c>
    </row>
    <row r="6" spans="2:6" ht="26.5" x14ac:dyDescent="0.55000000000000004">
      <c r="B6" s="1" t="s">
        <v>4</v>
      </c>
      <c r="C6" s="6">
        <f>C5*(1-$B$8/100)</f>
        <v>54000</v>
      </c>
      <c r="D6" s="6">
        <f>D5*(1-$B$8/100)</f>
        <v>7125</v>
      </c>
    </row>
    <row r="8" spans="2:6" x14ac:dyDescent="0.55000000000000004">
      <c r="B8">
        <v>25</v>
      </c>
      <c r="C8" t="s">
        <v>5</v>
      </c>
    </row>
  </sheetData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A5E59-2BA3-4CA5-B94D-E8118BED7506}">
  <dimension ref="B1:F8"/>
  <sheetViews>
    <sheetView zoomScale="70" zoomScaleNormal="70" workbookViewId="0">
      <selection activeCell="B7" sqref="B7"/>
    </sheetView>
  </sheetViews>
  <sheetFormatPr defaultRowHeight="18" x14ac:dyDescent="0.55000000000000004"/>
  <cols>
    <col min="1" max="1" width="2.6640625" customWidth="1"/>
    <col min="2" max="2" width="8.58203125" customWidth="1"/>
    <col min="3" max="4" width="66.58203125" customWidth="1"/>
    <col min="5" max="5" width="7.58203125" customWidth="1"/>
    <col min="6" max="6" width="6.1640625" customWidth="1"/>
  </cols>
  <sheetData>
    <row r="1" spans="2:6" ht="5" customHeight="1" x14ac:dyDescent="0.55000000000000004"/>
    <row r="2" spans="2:6" ht="350" customHeight="1" x14ac:dyDescent="0.55000000000000004">
      <c r="B2" s="1"/>
      <c r="C2" s="1"/>
      <c r="D2" s="1"/>
    </row>
    <row r="3" spans="2:6" ht="26.5" x14ac:dyDescent="0.55000000000000004">
      <c r="B3" s="1" t="s">
        <v>0</v>
      </c>
      <c r="C3" s="2" t="s">
        <v>26</v>
      </c>
      <c r="D3" s="2" t="s">
        <v>27</v>
      </c>
    </row>
    <row r="4" spans="2:6" ht="50" customHeight="1" x14ac:dyDescent="0.55000000000000004">
      <c r="B4" s="1" t="s">
        <v>1</v>
      </c>
      <c r="C4" s="9" t="s">
        <v>29</v>
      </c>
      <c r="D4" s="10" t="s">
        <v>28</v>
      </c>
      <c r="E4" s="4">
        <f>B8</f>
        <v>25</v>
      </c>
      <c r="F4" s="5" t="s">
        <v>2</v>
      </c>
    </row>
    <row r="5" spans="2:6" ht="26.5" x14ac:dyDescent="0.55000000000000004">
      <c r="B5" s="1" t="s">
        <v>3</v>
      </c>
      <c r="C5" s="6">
        <v>12500</v>
      </c>
      <c r="D5" s="6">
        <v>17000</v>
      </c>
    </row>
    <row r="6" spans="2:6" ht="26.5" x14ac:dyDescent="0.55000000000000004">
      <c r="B6" s="1" t="s">
        <v>4</v>
      </c>
      <c r="C6" s="6">
        <f>C5*(1-$B$8/100)</f>
        <v>9375</v>
      </c>
      <c r="D6" s="6">
        <f>D5*(1-$B$8/100)</f>
        <v>12750</v>
      </c>
    </row>
    <row r="8" spans="2:6" x14ac:dyDescent="0.55000000000000004">
      <c r="B8">
        <v>25</v>
      </c>
      <c r="C8" t="s">
        <v>5</v>
      </c>
    </row>
  </sheetData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2AD2-D81A-4EBD-8A3C-00ECE8F46511}">
  <dimension ref="B1:F8"/>
  <sheetViews>
    <sheetView zoomScale="70" zoomScaleNormal="70" workbookViewId="0">
      <selection activeCell="B7" sqref="B7"/>
    </sheetView>
  </sheetViews>
  <sheetFormatPr defaultRowHeight="18" x14ac:dyDescent="0.55000000000000004"/>
  <cols>
    <col min="1" max="1" width="2.6640625" customWidth="1"/>
    <col min="2" max="2" width="8.58203125" customWidth="1"/>
    <col min="3" max="4" width="66.58203125" customWidth="1"/>
    <col min="5" max="5" width="7.58203125" customWidth="1"/>
    <col min="6" max="6" width="6.1640625" customWidth="1"/>
  </cols>
  <sheetData>
    <row r="1" spans="2:6" ht="5" customHeight="1" x14ac:dyDescent="0.55000000000000004"/>
    <row r="2" spans="2:6" ht="350" customHeight="1" x14ac:dyDescent="0.55000000000000004">
      <c r="B2" s="1"/>
      <c r="C2" s="1"/>
      <c r="D2" s="1"/>
    </row>
    <row r="3" spans="2:6" ht="26.5" x14ac:dyDescent="0.55000000000000004">
      <c r="B3" s="1" t="s">
        <v>0</v>
      </c>
      <c r="C3" s="2" t="s">
        <v>30</v>
      </c>
      <c r="D3" s="2" t="s">
        <v>32</v>
      </c>
    </row>
    <row r="4" spans="2:6" ht="50" customHeight="1" x14ac:dyDescent="0.55000000000000004">
      <c r="B4" s="1" t="s">
        <v>1</v>
      </c>
      <c r="C4" s="9" t="s">
        <v>31</v>
      </c>
      <c r="D4" s="9" t="s">
        <v>33</v>
      </c>
      <c r="E4" s="4">
        <f>B8</f>
        <v>30</v>
      </c>
      <c r="F4" s="5" t="s">
        <v>2</v>
      </c>
    </row>
    <row r="5" spans="2:6" ht="26.5" x14ac:dyDescent="0.55000000000000004">
      <c r="B5" s="1" t="s">
        <v>3</v>
      </c>
      <c r="C5" s="6">
        <v>35000</v>
      </c>
      <c r="D5" s="6">
        <v>18500</v>
      </c>
    </row>
    <row r="6" spans="2:6" ht="26.5" x14ac:dyDescent="0.55000000000000004">
      <c r="B6" s="1" t="s">
        <v>4</v>
      </c>
      <c r="C6" s="6">
        <f>C5*(1-$B$8/100)</f>
        <v>24500</v>
      </c>
      <c r="D6" s="6">
        <f>D5*(1-$B$8/100)</f>
        <v>12950</v>
      </c>
    </row>
    <row r="8" spans="2:6" x14ac:dyDescent="0.55000000000000004">
      <c r="B8">
        <v>30</v>
      </c>
      <c r="C8" t="s">
        <v>5</v>
      </c>
    </row>
  </sheetData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0A47E-6097-4490-A16A-442C4ABE1E62}">
  <dimension ref="B1:F8"/>
  <sheetViews>
    <sheetView zoomScale="70" zoomScaleNormal="70" workbookViewId="0">
      <selection activeCell="C5" sqref="C5"/>
    </sheetView>
  </sheetViews>
  <sheetFormatPr defaultRowHeight="18" x14ac:dyDescent="0.55000000000000004"/>
  <cols>
    <col min="1" max="1" width="2.6640625" customWidth="1"/>
    <col min="2" max="2" width="8.58203125" customWidth="1"/>
    <col min="3" max="4" width="66.58203125" customWidth="1"/>
    <col min="5" max="5" width="7.58203125" customWidth="1"/>
    <col min="6" max="6" width="6.1640625" customWidth="1"/>
  </cols>
  <sheetData>
    <row r="1" spans="2:6" ht="5" customHeight="1" x14ac:dyDescent="0.55000000000000004"/>
    <row r="2" spans="2:6" ht="350" customHeight="1" x14ac:dyDescent="0.55000000000000004">
      <c r="B2" s="1"/>
      <c r="C2" s="1"/>
      <c r="D2" s="1"/>
    </row>
    <row r="3" spans="2:6" ht="26.5" x14ac:dyDescent="0.55000000000000004">
      <c r="B3" s="1" t="s">
        <v>0</v>
      </c>
      <c r="C3" s="2" t="s">
        <v>36</v>
      </c>
      <c r="D3" s="2" t="s">
        <v>34</v>
      </c>
    </row>
    <row r="4" spans="2:6" ht="50" customHeight="1" x14ac:dyDescent="0.55000000000000004">
      <c r="B4" s="1" t="s">
        <v>1</v>
      </c>
      <c r="C4" s="9" t="s">
        <v>37</v>
      </c>
      <c r="D4" s="9" t="s">
        <v>35</v>
      </c>
      <c r="E4" s="4">
        <f>B8</f>
        <v>30</v>
      </c>
      <c r="F4" s="5" t="s">
        <v>2</v>
      </c>
    </row>
    <row r="5" spans="2:6" ht="26.5" x14ac:dyDescent="0.55000000000000004">
      <c r="B5" s="1" t="s">
        <v>3</v>
      </c>
      <c r="C5" s="6">
        <v>38000</v>
      </c>
      <c r="D5" s="6">
        <v>9000</v>
      </c>
    </row>
    <row r="6" spans="2:6" ht="26.5" x14ac:dyDescent="0.55000000000000004">
      <c r="B6" s="1" t="s">
        <v>4</v>
      </c>
      <c r="C6" s="6">
        <f>C5*(1-$B$8/100)</f>
        <v>26600</v>
      </c>
      <c r="D6" s="6">
        <f>D5*(1-$B$8/100)</f>
        <v>6300</v>
      </c>
    </row>
    <row r="8" spans="2:6" x14ac:dyDescent="0.55000000000000004">
      <c r="B8">
        <v>30</v>
      </c>
      <c r="C8" t="s">
        <v>5</v>
      </c>
    </row>
  </sheetData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未掲載家具</vt:lpstr>
      <vt:lpstr>未掲載家具 (2)</vt:lpstr>
      <vt:lpstr>未掲載家具 (3)</vt:lpstr>
      <vt:lpstr>未掲載家具 (4)</vt:lpstr>
      <vt:lpstr>未掲載家具 (5)</vt:lpstr>
      <vt:lpstr>未掲載家具 (6)</vt:lpstr>
      <vt:lpstr>未掲載家具 (7)</vt:lpstr>
      <vt:lpstr>未掲載家具 (8)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2018-07-11T06:08:12Z</dcterms:created>
  <dcterms:modified xsi:type="dcterms:W3CDTF">2018-07-12T06:33:44Z</dcterms:modified>
</cp:coreProperties>
</file>