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4_売上\"/>
    </mc:Choice>
  </mc:AlternateContent>
  <xr:revisionPtr revIDLastSave="0" documentId="8_{DF79E6CE-9917-40D5-AC0A-E9A5B8684EBA}" xr6:coauthVersionLast="37" xr6:coauthVersionMax="37" xr10:uidLastSave="{00000000-0000-0000-0000-000000000000}"/>
  <bookViews>
    <workbookView xWindow="0" yWindow="0" windowWidth="19200" windowHeight="8000" activeTab="1"/>
  </bookViews>
  <sheets>
    <sheet name="取引データ(取引日時=20180601-20181130)" sheetId="1" r:id="rId1"/>
    <sheet name="店舗売上まとめ" sheetId="2" r:id="rId2"/>
  </sheets>
  <calcPr calcId="0"/>
</workbook>
</file>

<file path=xl/calcChain.xml><?xml version="1.0" encoding="utf-8"?>
<calcChain xmlns="http://schemas.openxmlformats.org/spreadsheetml/2006/main">
  <c r="BK32" i="1" l="1"/>
  <c r="BK37" i="1"/>
  <c r="BK36" i="1"/>
  <c r="BK35" i="1"/>
  <c r="BK34" i="1"/>
  <c r="BK33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K6" i="1"/>
  <c r="BK5" i="1"/>
  <c r="BK4" i="1"/>
  <c r="BK3" i="1"/>
  <c r="BK2" i="1"/>
  <c r="BK38" i="1"/>
</calcChain>
</file>

<file path=xl/sharedStrings.xml><?xml version="1.0" encoding="utf-8"?>
<sst xmlns="http://schemas.openxmlformats.org/spreadsheetml/2006/main" count="227" uniqueCount="145">
  <si>
    <t>取引ID</t>
  </si>
  <si>
    <t>取引日時</t>
  </si>
  <si>
    <t>取引区分 （1：通常、2：入金、3：出金、4:：預かり金、 5：預かり金返金、6：ポイント加算、7：ポイント減算、8：ポイント失効、11：チップ、13：マイル加算、14：マイル減算、 16：領収証発行）</t>
  </si>
  <si>
    <t>取消区分 (0:通常、1：取消)</t>
  </si>
  <si>
    <t>単価値引き前小計</t>
  </si>
  <si>
    <t>単価値引き小計</t>
  </si>
  <si>
    <t>小計</t>
  </si>
  <si>
    <t>小計値引き</t>
  </si>
  <si>
    <t>小計割引率</t>
  </si>
  <si>
    <t>ポイント値引き</t>
  </si>
  <si>
    <t>合計</t>
  </si>
  <si>
    <t>内消費税</t>
  </si>
  <si>
    <t>内現金支払金額</t>
  </si>
  <si>
    <t>内クレジット支払金額</t>
  </si>
  <si>
    <t>預かり金</t>
  </si>
  <si>
    <t>預かり金現金</t>
  </si>
  <si>
    <t>預かり金クレジット</t>
  </si>
  <si>
    <t>釣銭</t>
  </si>
  <si>
    <t>数量合計</t>
  </si>
  <si>
    <t>返品数量合計</t>
  </si>
  <si>
    <t>原価合計</t>
  </si>
  <si>
    <t>付与ポイント</t>
  </si>
  <si>
    <t>使用ポイント</t>
  </si>
  <si>
    <t>現在ポイント</t>
  </si>
  <si>
    <t>合計ポイント</t>
  </si>
  <si>
    <t>店舗ID</t>
  </si>
  <si>
    <t>端末ID</t>
  </si>
  <si>
    <t>会員ID</t>
  </si>
  <si>
    <t>会員コード</t>
  </si>
  <si>
    <t>端末取引ID</t>
  </si>
  <si>
    <t>締め区分 （0：未処理、1：精算処理済み、2：締め処理済み）</t>
  </si>
  <si>
    <t>精算日時</t>
  </si>
  <si>
    <t>締め日時</t>
  </si>
  <si>
    <t>年齢層</t>
  </si>
  <si>
    <t>客層ID</t>
  </si>
  <si>
    <t>販売員ID</t>
  </si>
  <si>
    <t>販売員名</t>
  </si>
  <si>
    <t>支払回数</t>
  </si>
  <si>
    <t>伝票番号</t>
  </si>
  <si>
    <t>取消伝票番号</t>
  </si>
  <si>
    <t>承認番号</t>
  </si>
  <si>
    <t>センター処理日</t>
  </si>
  <si>
    <t>メモ</t>
  </si>
  <si>
    <t>取引明細ID</t>
  </si>
  <si>
    <t>取引明細区分 （1：通常、2：返品、3：部門売り）</t>
  </si>
  <si>
    <t>商品ID</t>
  </si>
  <si>
    <t>商品コード</t>
  </si>
  <si>
    <t>商品名</t>
  </si>
  <si>
    <t>商品単価</t>
  </si>
  <si>
    <t>販売単価</t>
  </si>
  <si>
    <t>単品値引</t>
  </si>
  <si>
    <t>単品割引</t>
  </si>
  <si>
    <t>原価</t>
  </si>
  <si>
    <t>数量</t>
  </si>
  <si>
    <t>値引き前計</t>
  </si>
  <si>
    <t>単価値引き計</t>
  </si>
  <si>
    <t>値引き後計</t>
  </si>
  <si>
    <t>原価計</t>
  </si>
  <si>
    <t>部門ID</t>
  </si>
  <si>
    <t>部門名</t>
  </si>
  <si>
    <t>Bogey</t>
  </si>
  <si>
    <t>B40011</t>
  </si>
  <si>
    <t>真っ白ですっきり細身のクリーマー</t>
  </si>
  <si>
    <t>食器</t>
  </si>
  <si>
    <t>A60013</t>
  </si>
  <si>
    <t>透明ガラス瓶</t>
  </si>
  <si>
    <t>インテリア雑貨</t>
  </si>
  <si>
    <t>C30002</t>
  </si>
  <si>
    <t>ブルーの脚がお洒落なスツール、椅子</t>
  </si>
  <si>
    <t>家具</t>
  </si>
  <si>
    <t>N10005</t>
  </si>
  <si>
    <t>ブリキの植木鉢（楕円、大）</t>
  </si>
  <si>
    <t>雑貨（海外現行品）</t>
  </si>
  <si>
    <t>C30007</t>
  </si>
  <si>
    <t>ウッドとアイアンのチャイルドチェア (5)</t>
  </si>
  <si>
    <t>A50002</t>
  </si>
  <si>
    <t>【Hancock's】のアールデコ・ソーサー（薄いブルー）</t>
  </si>
  <si>
    <t>A60029</t>
  </si>
  <si>
    <t>蛍光ガラスが使われた黄色のガラス花瓶</t>
  </si>
  <si>
    <t>A60028</t>
  </si>
  <si>
    <t>”A Present from Brighton"と印刷されたJugとBreakerのセット</t>
  </si>
  <si>
    <t>A10060</t>
  </si>
  <si>
    <t>未登録商品</t>
  </si>
  <si>
    <t>A10036</t>
  </si>
  <si>
    <t>Swidishの土色の小さな花瓶</t>
  </si>
  <si>
    <t>A10017</t>
  </si>
  <si>
    <t>内側が緑でくびれた花瓶</t>
  </si>
  <si>
    <t>C90002</t>
  </si>
  <si>
    <t>木製のladder</t>
  </si>
  <si>
    <t>C30014</t>
  </si>
  <si>
    <t>全部木で作られた1960年代の折りたたまない椅子 (4)</t>
  </si>
  <si>
    <t>C10007</t>
  </si>
  <si>
    <t>coffe table；サイドに衣装加工のあるローテーブル</t>
  </si>
  <si>
    <t>N10007</t>
  </si>
  <si>
    <t>籐のかご（GreenGarden) 大</t>
  </si>
  <si>
    <t>N10004</t>
  </si>
  <si>
    <t>ブリキの植木鉢（丸）</t>
  </si>
  <si>
    <t>A30001</t>
  </si>
  <si>
    <t>可愛い絵柄の入れ物</t>
  </si>
  <si>
    <t>N10009</t>
  </si>
  <si>
    <t>ガラス瓶（黒のラベル）</t>
  </si>
  <si>
    <t>B30004</t>
  </si>
  <si>
    <t>さわやかな黄色のボール</t>
  </si>
  <si>
    <t>B40019</t>
  </si>
  <si>
    <t>【ビレロイ＆ボッホ (Villeroy&amp;Boch)】の茶色いココット</t>
  </si>
  <si>
    <t>B30007</t>
  </si>
  <si>
    <t>土色に黒のドットがある小ぶりなボール</t>
  </si>
  <si>
    <t>N10008</t>
  </si>
  <si>
    <t>ブリキの植木鉢（正方形、Fine Herb）</t>
  </si>
  <si>
    <t>A20008</t>
  </si>
  <si>
    <t>口の周りが薄い茶色で塗られたジンジャービアーボトル（CALEY)</t>
  </si>
  <si>
    <t>A50003</t>
  </si>
  <si>
    <t>【Hancock's】のアールデコ・ソーサー（濃いブルー）</t>
  </si>
  <si>
    <t>坊さん</t>
  </si>
  <si>
    <t>A20004</t>
  </si>
  <si>
    <t>ジンジャービール瓶</t>
  </si>
  <si>
    <t>A20010</t>
  </si>
  <si>
    <t>深いこげ茶で小ぶりなボトル</t>
  </si>
  <si>
    <t>A10026</t>
  </si>
  <si>
    <t>素焼きの取っ手付きの花瓶(大）</t>
  </si>
  <si>
    <t>A100291</t>
  </si>
  <si>
    <t>Holland round vase</t>
  </si>
  <si>
    <t>A10012</t>
  </si>
  <si>
    <t>上半分がこっくりとしたベージュに塗られた花瓶</t>
  </si>
  <si>
    <t>A10003</t>
  </si>
  <si>
    <t>小さな花瓶　緑のガラスにエナメルの花柄ペイント付き</t>
  </si>
  <si>
    <t>アンティーク</t>
  </si>
  <si>
    <t>A60002</t>
  </si>
  <si>
    <t>ヴィンテージ　ガラスボトル　多角形で横置き　薄緑のレモネード瓶</t>
  </si>
  <si>
    <t>B40004</t>
  </si>
  <si>
    <t>【MOIRA（モイラー）】のマーマレード　ポット　ストーンウェア</t>
  </si>
  <si>
    <t>A10002</t>
  </si>
  <si>
    <t>【Virol（ヴィロール）】のポット，ジャー</t>
  </si>
  <si>
    <t>管理者</t>
  </si>
  <si>
    <t>A10001</t>
  </si>
  <si>
    <t>Pooleの花柄花瓶</t>
  </si>
  <si>
    <t>（レジ練習）</t>
    <rPh sb="3" eb="5">
      <t>レンシュウ</t>
    </rPh>
    <phoneticPr fontId="18"/>
  </si>
  <si>
    <t>6月</t>
    <rPh sb="1" eb="2">
      <t>ガツ</t>
    </rPh>
    <phoneticPr fontId="18"/>
  </si>
  <si>
    <t>7月</t>
  </si>
  <si>
    <t>8月</t>
  </si>
  <si>
    <t>9月</t>
  </si>
  <si>
    <t>10月</t>
  </si>
  <si>
    <t>11月</t>
  </si>
  <si>
    <t>12月</t>
  </si>
  <si>
    <t>金額</t>
    <rPh sb="0" eb="2">
      <t>キンガク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</si>
</sst>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22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"/>
  <sheetViews>
    <sheetView workbookViewId="0">
      <pane xSplit="4" ySplit="1" topLeftCell="AV2" activePane="bottomRight" state="frozen"/>
      <selection pane="topRight" activeCell="E1" sqref="E1"/>
      <selection pane="bottomLeft" activeCell="A2" sqref="A2"/>
      <selection pane="bottomRight" activeCell="BK6" sqref="BK2:BK6"/>
    </sheetView>
  </sheetViews>
  <sheetFormatPr defaultRowHeight="18" x14ac:dyDescent="0.55000000000000004"/>
  <cols>
    <col min="2" max="2" width="16.4140625" bestFit="1" customWidth="1"/>
    <col min="3" max="4" width="0" hidden="1" customWidth="1"/>
    <col min="8" max="8" width="6.9140625" hidden="1" customWidth="1"/>
    <col min="9" max="13" width="0" hidden="1" customWidth="1"/>
    <col min="15" max="15" width="0" hidden="1" customWidth="1"/>
    <col min="16" max="16" width="6.6640625" hidden="1" customWidth="1"/>
    <col min="17" max="18" width="0" hidden="1" customWidth="1"/>
    <col min="20" max="46" width="0" hidden="1" customWidth="1"/>
    <col min="48" max="48" width="61.5" bestFit="1" customWidth="1"/>
    <col min="53" max="60" width="0" hidden="1" customWidth="1"/>
  </cols>
  <sheetData>
    <row r="1" spans="1:63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</row>
    <row r="2" spans="1:63" x14ac:dyDescent="0.55000000000000004">
      <c r="A2">
        <v>33</v>
      </c>
      <c r="B2" s="1">
        <v>43390.572534722225</v>
      </c>
      <c r="C2">
        <v>1</v>
      </c>
      <c r="D2">
        <v>0</v>
      </c>
      <c r="E2">
        <v>3240</v>
      </c>
      <c r="F2">
        <v>380</v>
      </c>
      <c r="G2">
        <v>2860</v>
      </c>
      <c r="H2">
        <v>360</v>
      </c>
      <c r="I2">
        <v>0</v>
      </c>
      <c r="J2">
        <v>0</v>
      </c>
      <c r="K2">
        <v>2500</v>
      </c>
      <c r="L2">
        <v>185</v>
      </c>
      <c r="M2">
        <v>2500</v>
      </c>
      <c r="N2">
        <v>0</v>
      </c>
      <c r="O2">
        <v>3000</v>
      </c>
      <c r="P2">
        <v>3000</v>
      </c>
      <c r="Q2">
        <v>0</v>
      </c>
      <c r="R2">
        <v>500</v>
      </c>
      <c r="S2">
        <v>2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1</v>
      </c>
      <c r="AA2">
        <v>1</v>
      </c>
      <c r="AD2">
        <v>33</v>
      </c>
      <c r="AE2">
        <v>2</v>
      </c>
      <c r="AG2" s="2">
        <v>43390</v>
      </c>
      <c r="AJ2">
        <v>1</v>
      </c>
      <c r="AK2" t="s">
        <v>60</v>
      </c>
      <c r="AR2">
        <v>1</v>
      </c>
      <c r="AS2">
        <v>1</v>
      </c>
      <c r="AT2">
        <v>427</v>
      </c>
      <c r="AU2" t="s">
        <v>61</v>
      </c>
      <c r="AV2" t="s">
        <v>62</v>
      </c>
      <c r="AW2">
        <v>2160</v>
      </c>
      <c r="AX2">
        <v>2160</v>
      </c>
      <c r="AY2">
        <v>0</v>
      </c>
      <c r="BB2">
        <v>1</v>
      </c>
      <c r="BC2">
        <v>2160</v>
      </c>
      <c r="BD2">
        <v>0</v>
      </c>
      <c r="BE2">
        <v>2160</v>
      </c>
      <c r="BF2">
        <v>0</v>
      </c>
      <c r="BG2">
        <v>8</v>
      </c>
      <c r="BH2" t="s">
        <v>63</v>
      </c>
      <c r="BK2">
        <f t="shared" ref="BK2:BK37" si="0">IF(BI2="",AX2-AY2,0)</f>
        <v>2160</v>
      </c>
    </row>
    <row r="3" spans="1:63" x14ac:dyDescent="0.55000000000000004">
      <c r="A3">
        <v>33</v>
      </c>
      <c r="B3" s="1">
        <v>43390.572534722225</v>
      </c>
      <c r="C3">
        <v>1</v>
      </c>
      <c r="D3">
        <v>0</v>
      </c>
      <c r="E3">
        <v>3240</v>
      </c>
      <c r="F3">
        <v>380</v>
      </c>
      <c r="G3">
        <v>2860</v>
      </c>
      <c r="H3">
        <v>360</v>
      </c>
      <c r="I3">
        <v>0</v>
      </c>
      <c r="J3">
        <v>0</v>
      </c>
      <c r="K3">
        <v>2500</v>
      </c>
      <c r="L3">
        <v>185</v>
      </c>
      <c r="M3">
        <v>2500</v>
      </c>
      <c r="N3">
        <v>0</v>
      </c>
      <c r="O3">
        <v>3000</v>
      </c>
      <c r="P3">
        <v>3000</v>
      </c>
      <c r="Q3">
        <v>0</v>
      </c>
      <c r="R3">
        <v>500</v>
      </c>
      <c r="S3">
        <v>2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1</v>
      </c>
      <c r="AA3">
        <v>1</v>
      </c>
      <c r="AD3">
        <v>33</v>
      </c>
      <c r="AE3">
        <v>2</v>
      </c>
      <c r="AG3" s="2">
        <v>43390</v>
      </c>
      <c r="AJ3">
        <v>1</v>
      </c>
      <c r="AK3" t="s">
        <v>60</v>
      </c>
      <c r="AR3">
        <v>2</v>
      </c>
      <c r="AS3">
        <v>1</v>
      </c>
      <c r="AT3">
        <v>366</v>
      </c>
      <c r="AU3" t="s">
        <v>64</v>
      </c>
      <c r="AV3" t="s">
        <v>65</v>
      </c>
      <c r="AW3">
        <v>1080</v>
      </c>
      <c r="AX3">
        <v>1080</v>
      </c>
      <c r="AY3">
        <v>380</v>
      </c>
      <c r="AZ3">
        <v>0</v>
      </c>
      <c r="BB3">
        <v>1</v>
      </c>
      <c r="BC3">
        <v>1080</v>
      </c>
      <c r="BD3">
        <v>380</v>
      </c>
      <c r="BE3">
        <v>700</v>
      </c>
      <c r="BF3">
        <v>0</v>
      </c>
      <c r="BG3">
        <v>7</v>
      </c>
      <c r="BH3" t="s">
        <v>66</v>
      </c>
      <c r="BK3">
        <f t="shared" si="0"/>
        <v>700</v>
      </c>
    </row>
    <row r="4" spans="1:63" x14ac:dyDescent="0.55000000000000004">
      <c r="A4">
        <v>32</v>
      </c>
      <c r="B4" s="1">
        <v>43387.614074074074</v>
      </c>
      <c r="C4">
        <v>1</v>
      </c>
      <c r="D4">
        <v>0</v>
      </c>
      <c r="E4">
        <v>12960</v>
      </c>
      <c r="F4">
        <v>2460</v>
      </c>
      <c r="G4">
        <v>10500</v>
      </c>
      <c r="H4">
        <v>0</v>
      </c>
      <c r="I4">
        <v>0</v>
      </c>
      <c r="J4">
        <v>0</v>
      </c>
      <c r="K4">
        <v>10500</v>
      </c>
      <c r="L4">
        <v>777</v>
      </c>
      <c r="M4">
        <v>10500</v>
      </c>
      <c r="N4">
        <v>0</v>
      </c>
      <c r="O4">
        <v>11000</v>
      </c>
      <c r="P4">
        <v>11000</v>
      </c>
      <c r="Q4">
        <v>0</v>
      </c>
      <c r="R4">
        <v>500</v>
      </c>
      <c r="S4">
        <v>1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1</v>
      </c>
      <c r="AA4">
        <v>1</v>
      </c>
      <c r="AD4">
        <v>32</v>
      </c>
      <c r="AE4">
        <v>2</v>
      </c>
      <c r="AG4" s="2">
        <v>43387</v>
      </c>
      <c r="AJ4">
        <v>1</v>
      </c>
      <c r="AK4" t="s">
        <v>60</v>
      </c>
      <c r="AR4">
        <v>1</v>
      </c>
      <c r="AS4">
        <v>1</v>
      </c>
      <c r="AT4">
        <v>468</v>
      </c>
      <c r="AU4" t="s">
        <v>67</v>
      </c>
      <c r="AV4" t="s">
        <v>68</v>
      </c>
      <c r="AW4">
        <v>12960</v>
      </c>
      <c r="AX4">
        <v>12960</v>
      </c>
      <c r="AY4">
        <v>2460</v>
      </c>
      <c r="AZ4">
        <v>0</v>
      </c>
      <c r="BB4">
        <v>1</v>
      </c>
      <c r="BC4">
        <v>12960</v>
      </c>
      <c r="BD4">
        <v>2460</v>
      </c>
      <c r="BE4">
        <v>10500</v>
      </c>
      <c r="BF4">
        <v>0</v>
      </c>
      <c r="BG4">
        <v>9</v>
      </c>
      <c r="BH4" t="s">
        <v>69</v>
      </c>
      <c r="BK4">
        <f t="shared" si="0"/>
        <v>10500</v>
      </c>
    </row>
    <row r="5" spans="1:63" x14ac:dyDescent="0.55000000000000004">
      <c r="A5">
        <v>31</v>
      </c>
      <c r="B5" s="1">
        <v>43378.700775462959</v>
      </c>
      <c r="C5">
        <v>1</v>
      </c>
      <c r="D5">
        <v>0</v>
      </c>
      <c r="E5">
        <v>2600</v>
      </c>
      <c r="F5">
        <v>0</v>
      </c>
      <c r="G5">
        <v>2600</v>
      </c>
      <c r="H5">
        <v>0</v>
      </c>
      <c r="I5">
        <v>0</v>
      </c>
      <c r="J5">
        <v>0</v>
      </c>
      <c r="K5">
        <v>2600</v>
      </c>
      <c r="L5">
        <v>192</v>
      </c>
      <c r="M5">
        <v>2600</v>
      </c>
      <c r="N5">
        <v>0</v>
      </c>
      <c r="O5">
        <v>5000</v>
      </c>
      <c r="P5">
        <v>5000</v>
      </c>
      <c r="Q5">
        <v>0</v>
      </c>
      <c r="R5">
        <v>2400</v>
      </c>
      <c r="S5">
        <v>1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1</v>
      </c>
      <c r="AA5">
        <v>1</v>
      </c>
      <c r="AD5">
        <v>31</v>
      </c>
      <c r="AE5">
        <v>2</v>
      </c>
      <c r="AG5" s="2">
        <v>43378</v>
      </c>
      <c r="AJ5">
        <v>1</v>
      </c>
      <c r="AK5" t="s">
        <v>60</v>
      </c>
      <c r="AR5">
        <v>1</v>
      </c>
      <c r="AS5">
        <v>1</v>
      </c>
      <c r="AT5">
        <v>552</v>
      </c>
      <c r="AU5" t="s">
        <v>70</v>
      </c>
      <c r="AV5" t="s">
        <v>71</v>
      </c>
      <c r="AW5">
        <v>2600</v>
      </c>
      <c r="AX5">
        <v>2600</v>
      </c>
      <c r="AY5">
        <v>0</v>
      </c>
      <c r="BB5">
        <v>1</v>
      </c>
      <c r="BC5">
        <v>2600</v>
      </c>
      <c r="BD5">
        <v>0</v>
      </c>
      <c r="BE5">
        <v>2600</v>
      </c>
      <c r="BF5">
        <v>0</v>
      </c>
      <c r="BG5">
        <v>14</v>
      </c>
      <c r="BH5" t="s">
        <v>72</v>
      </c>
      <c r="BK5">
        <f t="shared" si="0"/>
        <v>2600</v>
      </c>
    </row>
    <row r="6" spans="1:63" x14ac:dyDescent="0.55000000000000004">
      <c r="A6">
        <v>30</v>
      </c>
      <c r="B6" s="1">
        <v>43377.660405092596</v>
      </c>
      <c r="C6">
        <v>1</v>
      </c>
      <c r="D6">
        <v>0</v>
      </c>
      <c r="E6">
        <v>8500</v>
      </c>
      <c r="F6">
        <v>0</v>
      </c>
      <c r="G6">
        <v>8500</v>
      </c>
      <c r="H6">
        <v>0</v>
      </c>
      <c r="I6">
        <v>0</v>
      </c>
      <c r="J6">
        <v>0</v>
      </c>
      <c r="K6">
        <v>8500</v>
      </c>
      <c r="L6">
        <v>629</v>
      </c>
      <c r="M6">
        <v>0</v>
      </c>
      <c r="N6">
        <v>8500</v>
      </c>
      <c r="O6">
        <v>8500</v>
      </c>
      <c r="P6">
        <v>0</v>
      </c>
      <c r="Q6">
        <v>8500</v>
      </c>
      <c r="R6">
        <v>0</v>
      </c>
      <c r="S6">
        <v>1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1</v>
      </c>
      <c r="AA6">
        <v>1</v>
      </c>
      <c r="AD6">
        <v>30</v>
      </c>
      <c r="AE6">
        <v>2</v>
      </c>
      <c r="AG6" s="2">
        <v>43377</v>
      </c>
      <c r="AJ6">
        <v>1</v>
      </c>
      <c r="AK6" t="s">
        <v>60</v>
      </c>
      <c r="AL6">
        <v>1</v>
      </c>
      <c r="AR6">
        <v>1</v>
      </c>
      <c r="AS6">
        <v>1</v>
      </c>
      <c r="AT6">
        <v>473</v>
      </c>
      <c r="AU6" t="s">
        <v>73</v>
      </c>
      <c r="AV6" t="s">
        <v>74</v>
      </c>
      <c r="AW6">
        <v>8500</v>
      </c>
      <c r="AX6">
        <v>8500</v>
      </c>
      <c r="AY6">
        <v>0</v>
      </c>
      <c r="BB6">
        <v>1</v>
      </c>
      <c r="BC6">
        <v>8500</v>
      </c>
      <c r="BD6">
        <v>0</v>
      </c>
      <c r="BE6">
        <v>8500</v>
      </c>
      <c r="BF6">
        <v>0</v>
      </c>
      <c r="BG6">
        <v>9</v>
      </c>
      <c r="BH6" t="s">
        <v>69</v>
      </c>
      <c r="BK6">
        <f t="shared" si="0"/>
        <v>8500</v>
      </c>
    </row>
    <row r="7" spans="1:63" x14ac:dyDescent="0.55000000000000004">
      <c r="A7">
        <v>29</v>
      </c>
      <c r="B7" s="1">
        <v>43360.509594907409</v>
      </c>
      <c r="C7">
        <v>1</v>
      </c>
      <c r="D7">
        <v>0</v>
      </c>
      <c r="E7">
        <v>16200</v>
      </c>
      <c r="F7">
        <v>0</v>
      </c>
      <c r="G7">
        <v>16200</v>
      </c>
      <c r="H7">
        <v>0</v>
      </c>
      <c r="I7">
        <v>0</v>
      </c>
      <c r="J7">
        <v>0</v>
      </c>
      <c r="K7">
        <v>16200</v>
      </c>
      <c r="L7">
        <v>1200</v>
      </c>
      <c r="M7">
        <v>16200</v>
      </c>
      <c r="N7">
        <v>0</v>
      </c>
      <c r="O7">
        <v>20000</v>
      </c>
      <c r="P7">
        <v>20000</v>
      </c>
      <c r="Q7">
        <v>0</v>
      </c>
      <c r="R7">
        <v>3800</v>
      </c>
      <c r="S7">
        <v>3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1</v>
      </c>
      <c r="AA7">
        <v>1</v>
      </c>
      <c r="AD7">
        <v>29</v>
      </c>
      <c r="AE7">
        <v>2</v>
      </c>
      <c r="AG7" s="2">
        <v>43360</v>
      </c>
      <c r="AJ7">
        <v>1</v>
      </c>
      <c r="AK7" t="s">
        <v>60</v>
      </c>
      <c r="AR7">
        <v>1</v>
      </c>
      <c r="AS7">
        <v>1</v>
      </c>
      <c r="AT7">
        <v>347</v>
      </c>
      <c r="AU7" t="s">
        <v>75</v>
      </c>
      <c r="AV7" t="s">
        <v>76</v>
      </c>
      <c r="AW7">
        <v>4500</v>
      </c>
      <c r="AX7">
        <v>4500</v>
      </c>
      <c r="AY7">
        <v>0</v>
      </c>
      <c r="BB7">
        <v>1</v>
      </c>
      <c r="BC7">
        <v>4500</v>
      </c>
      <c r="BD7">
        <v>0</v>
      </c>
      <c r="BE7">
        <v>4500</v>
      </c>
      <c r="BF7">
        <v>0</v>
      </c>
      <c r="BG7">
        <v>7</v>
      </c>
      <c r="BH7" t="s">
        <v>66</v>
      </c>
      <c r="BK7">
        <f t="shared" si="0"/>
        <v>4500</v>
      </c>
    </row>
    <row r="8" spans="1:63" x14ac:dyDescent="0.55000000000000004">
      <c r="A8">
        <v>29</v>
      </c>
      <c r="B8" s="1">
        <v>43360.509594907409</v>
      </c>
      <c r="C8">
        <v>1</v>
      </c>
      <c r="D8">
        <v>0</v>
      </c>
      <c r="E8">
        <v>16200</v>
      </c>
      <c r="F8">
        <v>0</v>
      </c>
      <c r="G8">
        <v>16200</v>
      </c>
      <c r="H8">
        <v>0</v>
      </c>
      <c r="I8">
        <v>0</v>
      </c>
      <c r="J8">
        <v>0</v>
      </c>
      <c r="K8">
        <v>16200</v>
      </c>
      <c r="L8">
        <v>1200</v>
      </c>
      <c r="M8">
        <v>16200</v>
      </c>
      <c r="N8">
        <v>0</v>
      </c>
      <c r="O8">
        <v>20000</v>
      </c>
      <c r="P8">
        <v>20000</v>
      </c>
      <c r="Q8">
        <v>0</v>
      </c>
      <c r="R8">
        <v>3800</v>
      </c>
      <c r="S8">
        <v>3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1</v>
      </c>
      <c r="AA8">
        <v>1</v>
      </c>
      <c r="AD8">
        <v>29</v>
      </c>
      <c r="AE8">
        <v>2</v>
      </c>
      <c r="AG8" s="2">
        <v>43360</v>
      </c>
      <c r="AJ8">
        <v>1</v>
      </c>
      <c r="AK8" t="s">
        <v>60</v>
      </c>
      <c r="AR8">
        <v>2</v>
      </c>
      <c r="AS8">
        <v>1</v>
      </c>
      <c r="AT8">
        <v>575</v>
      </c>
      <c r="AU8" t="s">
        <v>77</v>
      </c>
      <c r="AV8" t="s">
        <v>78</v>
      </c>
      <c r="AW8">
        <v>5200</v>
      </c>
      <c r="AX8">
        <v>5200</v>
      </c>
      <c r="AY8">
        <v>0</v>
      </c>
      <c r="BB8">
        <v>1</v>
      </c>
      <c r="BC8">
        <v>5200</v>
      </c>
      <c r="BD8">
        <v>0</v>
      </c>
      <c r="BE8">
        <v>5200</v>
      </c>
      <c r="BF8">
        <v>0</v>
      </c>
      <c r="BG8">
        <v>7</v>
      </c>
      <c r="BH8" t="s">
        <v>66</v>
      </c>
      <c r="BK8">
        <f t="shared" si="0"/>
        <v>5200</v>
      </c>
    </row>
    <row r="9" spans="1:63" x14ac:dyDescent="0.55000000000000004">
      <c r="A9">
        <v>29</v>
      </c>
      <c r="B9" s="1">
        <v>43360.509594907409</v>
      </c>
      <c r="C9">
        <v>1</v>
      </c>
      <c r="D9">
        <v>0</v>
      </c>
      <c r="E9">
        <v>16200</v>
      </c>
      <c r="F9">
        <v>0</v>
      </c>
      <c r="G9">
        <v>16200</v>
      </c>
      <c r="H9">
        <v>0</v>
      </c>
      <c r="I9">
        <v>0</v>
      </c>
      <c r="J9">
        <v>0</v>
      </c>
      <c r="K9">
        <v>16200</v>
      </c>
      <c r="L9">
        <v>1200</v>
      </c>
      <c r="M9">
        <v>16200</v>
      </c>
      <c r="N9">
        <v>0</v>
      </c>
      <c r="O9">
        <v>20000</v>
      </c>
      <c r="P9">
        <v>20000</v>
      </c>
      <c r="Q9">
        <v>0</v>
      </c>
      <c r="R9">
        <v>3800</v>
      </c>
      <c r="S9">
        <v>3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1</v>
      </c>
      <c r="AA9">
        <v>1</v>
      </c>
      <c r="AD9">
        <v>29</v>
      </c>
      <c r="AE9">
        <v>2</v>
      </c>
      <c r="AG9" s="2">
        <v>43360</v>
      </c>
      <c r="AJ9">
        <v>1</v>
      </c>
      <c r="AK9" t="s">
        <v>60</v>
      </c>
      <c r="AR9">
        <v>3</v>
      </c>
      <c r="AS9">
        <v>1</v>
      </c>
      <c r="AT9">
        <v>574</v>
      </c>
      <c r="AU9" t="s">
        <v>79</v>
      </c>
      <c r="AV9" t="s">
        <v>80</v>
      </c>
      <c r="AW9">
        <v>6500</v>
      </c>
      <c r="AX9">
        <v>6500</v>
      </c>
      <c r="AY9">
        <v>0</v>
      </c>
      <c r="BB9">
        <v>1</v>
      </c>
      <c r="BC9">
        <v>6500</v>
      </c>
      <c r="BD9">
        <v>0</v>
      </c>
      <c r="BE9">
        <v>6500</v>
      </c>
      <c r="BF9">
        <v>0</v>
      </c>
      <c r="BG9">
        <v>7</v>
      </c>
      <c r="BH9" t="s">
        <v>66</v>
      </c>
      <c r="BK9">
        <f t="shared" si="0"/>
        <v>6500</v>
      </c>
    </row>
    <row r="10" spans="1:63" x14ac:dyDescent="0.55000000000000004">
      <c r="A10">
        <v>28</v>
      </c>
      <c r="B10" s="1">
        <v>43358.786203703705</v>
      </c>
      <c r="C10">
        <v>1</v>
      </c>
      <c r="D10">
        <v>0</v>
      </c>
      <c r="E10">
        <v>1000</v>
      </c>
      <c r="F10">
        <v>0</v>
      </c>
      <c r="G10">
        <v>1000</v>
      </c>
      <c r="H10">
        <v>200</v>
      </c>
      <c r="I10">
        <v>20</v>
      </c>
      <c r="J10">
        <v>0</v>
      </c>
      <c r="K10">
        <v>800</v>
      </c>
      <c r="L10">
        <v>59</v>
      </c>
      <c r="M10">
        <v>0</v>
      </c>
      <c r="N10">
        <v>800</v>
      </c>
      <c r="O10">
        <v>800</v>
      </c>
      <c r="P10">
        <v>0</v>
      </c>
      <c r="Q10">
        <v>800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1</v>
      </c>
      <c r="AA10">
        <v>1</v>
      </c>
      <c r="AD10">
        <v>28</v>
      </c>
      <c r="AE10">
        <v>2</v>
      </c>
      <c r="AG10" s="2">
        <v>43358</v>
      </c>
      <c r="AJ10">
        <v>1</v>
      </c>
      <c r="AK10" t="s">
        <v>60</v>
      </c>
      <c r="AL10">
        <v>1</v>
      </c>
      <c r="AR10">
        <v>1</v>
      </c>
      <c r="AS10">
        <v>1</v>
      </c>
      <c r="AU10" t="s">
        <v>81</v>
      </c>
      <c r="AV10" t="s">
        <v>82</v>
      </c>
      <c r="AW10">
        <v>1000</v>
      </c>
      <c r="AX10">
        <v>1000</v>
      </c>
      <c r="AY10">
        <v>0</v>
      </c>
      <c r="BB10">
        <v>1</v>
      </c>
      <c r="BC10">
        <v>1000</v>
      </c>
      <c r="BD10">
        <v>0</v>
      </c>
      <c r="BE10">
        <v>1000</v>
      </c>
      <c r="BF10">
        <v>0</v>
      </c>
      <c r="BK10">
        <f t="shared" si="0"/>
        <v>1000</v>
      </c>
    </row>
    <row r="11" spans="1:63" x14ac:dyDescent="0.55000000000000004">
      <c r="A11">
        <v>27</v>
      </c>
      <c r="B11" s="1">
        <v>43358.783807870372</v>
      </c>
      <c r="C11">
        <v>1</v>
      </c>
      <c r="D11">
        <v>0</v>
      </c>
      <c r="E11">
        <v>2000</v>
      </c>
      <c r="F11">
        <v>0</v>
      </c>
      <c r="G11">
        <v>2000</v>
      </c>
      <c r="H11">
        <v>400</v>
      </c>
      <c r="I11">
        <v>20</v>
      </c>
      <c r="J11">
        <v>0</v>
      </c>
      <c r="K11">
        <v>1600</v>
      </c>
      <c r="L11">
        <v>118</v>
      </c>
      <c r="M11">
        <v>1600</v>
      </c>
      <c r="N11">
        <v>0</v>
      </c>
      <c r="O11">
        <v>2000</v>
      </c>
      <c r="P11">
        <v>2000</v>
      </c>
      <c r="Q11">
        <v>0</v>
      </c>
      <c r="R11">
        <v>400</v>
      </c>
      <c r="S11">
        <v>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  <c r="AA11">
        <v>1</v>
      </c>
      <c r="AD11">
        <v>27</v>
      </c>
      <c r="AE11">
        <v>2</v>
      </c>
      <c r="AG11" s="2">
        <v>43358</v>
      </c>
      <c r="AJ11">
        <v>1</v>
      </c>
      <c r="AK11" t="s">
        <v>60</v>
      </c>
      <c r="AR11">
        <v>1</v>
      </c>
      <c r="AS11">
        <v>1</v>
      </c>
      <c r="AT11">
        <v>569</v>
      </c>
      <c r="AU11" t="s">
        <v>83</v>
      </c>
      <c r="AV11" t="s">
        <v>84</v>
      </c>
      <c r="AW11">
        <v>2000</v>
      </c>
      <c r="AX11">
        <v>2000</v>
      </c>
      <c r="AY11">
        <v>0</v>
      </c>
      <c r="BB11">
        <v>1</v>
      </c>
      <c r="BC11">
        <v>2000</v>
      </c>
      <c r="BD11">
        <v>0</v>
      </c>
      <c r="BE11">
        <v>2000</v>
      </c>
      <c r="BF11">
        <v>0</v>
      </c>
      <c r="BG11">
        <v>7</v>
      </c>
      <c r="BH11" t="s">
        <v>66</v>
      </c>
      <c r="BI11" t="s">
        <v>136</v>
      </c>
      <c r="BK11">
        <f t="shared" si="0"/>
        <v>0</v>
      </c>
    </row>
    <row r="12" spans="1:63" x14ac:dyDescent="0.55000000000000004">
      <c r="A12">
        <v>26</v>
      </c>
      <c r="B12" s="1">
        <v>43358.7815162037</v>
      </c>
      <c r="C12">
        <v>1</v>
      </c>
      <c r="D12">
        <v>0</v>
      </c>
      <c r="E12">
        <v>2000</v>
      </c>
      <c r="F12">
        <v>0</v>
      </c>
      <c r="G12">
        <v>2000</v>
      </c>
      <c r="H12">
        <v>400</v>
      </c>
      <c r="I12">
        <v>20</v>
      </c>
      <c r="J12">
        <v>0</v>
      </c>
      <c r="K12">
        <v>1600</v>
      </c>
      <c r="L12">
        <v>118</v>
      </c>
      <c r="M12">
        <v>0</v>
      </c>
      <c r="N12">
        <v>1600</v>
      </c>
      <c r="O12">
        <v>1600</v>
      </c>
      <c r="P12">
        <v>0</v>
      </c>
      <c r="Q12">
        <v>1600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1</v>
      </c>
      <c r="AA12">
        <v>1</v>
      </c>
      <c r="AD12">
        <v>26</v>
      </c>
      <c r="AE12">
        <v>2</v>
      </c>
      <c r="AG12" s="2">
        <v>43358</v>
      </c>
      <c r="AJ12">
        <v>1</v>
      </c>
      <c r="AK12" t="s">
        <v>60</v>
      </c>
      <c r="AL12">
        <v>1</v>
      </c>
      <c r="AR12">
        <v>1</v>
      </c>
      <c r="AS12">
        <v>1</v>
      </c>
      <c r="AU12" t="s">
        <v>81</v>
      </c>
      <c r="AV12" t="s">
        <v>82</v>
      </c>
      <c r="AW12">
        <v>2000</v>
      </c>
      <c r="AX12">
        <v>2000</v>
      </c>
      <c r="AY12">
        <v>0</v>
      </c>
      <c r="BB12">
        <v>1</v>
      </c>
      <c r="BC12">
        <v>2000</v>
      </c>
      <c r="BD12">
        <v>0</v>
      </c>
      <c r="BE12">
        <v>2000</v>
      </c>
      <c r="BF12">
        <v>0</v>
      </c>
      <c r="BI12" t="s">
        <v>136</v>
      </c>
      <c r="BK12">
        <f t="shared" si="0"/>
        <v>0</v>
      </c>
    </row>
    <row r="13" spans="1:63" x14ac:dyDescent="0.55000000000000004">
      <c r="A13">
        <v>25</v>
      </c>
      <c r="B13" s="1">
        <v>43358.779756944445</v>
      </c>
      <c r="C13">
        <v>1</v>
      </c>
      <c r="D13">
        <v>0</v>
      </c>
      <c r="E13">
        <v>2000</v>
      </c>
      <c r="F13">
        <v>0</v>
      </c>
      <c r="G13">
        <v>2000</v>
      </c>
      <c r="H13">
        <v>400</v>
      </c>
      <c r="I13">
        <v>20</v>
      </c>
      <c r="J13">
        <v>0</v>
      </c>
      <c r="K13">
        <v>1600</v>
      </c>
      <c r="L13">
        <v>118</v>
      </c>
      <c r="M13">
        <v>0</v>
      </c>
      <c r="N13">
        <v>1600</v>
      </c>
      <c r="O13">
        <v>1600</v>
      </c>
      <c r="P13">
        <v>0</v>
      </c>
      <c r="Q13">
        <v>1600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1</v>
      </c>
      <c r="AA13">
        <v>1</v>
      </c>
      <c r="AD13">
        <v>25</v>
      </c>
      <c r="AE13">
        <v>2</v>
      </c>
      <c r="AG13" s="2">
        <v>43358</v>
      </c>
      <c r="AJ13">
        <v>1</v>
      </c>
      <c r="AK13" t="s">
        <v>60</v>
      </c>
      <c r="AL13">
        <v>1</v>
      </c>
      <c r="AR13">
        <v>2</v>
      </c>
      <c r="AS13">
        <v>1</v>
      </c>
      <c r="AU13" t="s">
        <v>81</v>
      </c>
      <c r="AV13" t="s">
        <v>82</v>
      </c>
      <c r="AW13">
        <v>2000</v>
      </c>
      <c r="AX13">
        <v>2000</v>
      </c>
      <c r="AY13">
        <v>0</v>
      </c>
      <c r="BB13">
        <v>1</v>
      </c>
      <c r="BC13">
        <v>2000</v>
      </c>
      <c r="BD13">
        <v>0</v>
      </c>
      <c r="BE13">
        <v>2000</v>
      </c>
      <c r="BF13">
        <v>0</v>
      </c>
      <c r="BI13" t="s">
        <v>136</v>
      </c>
      <c r="BK13">
        <f t="shared" si="0"/>
        <v>0</v>
      </c>
    </row>
    <row r="14" spans="1:63" x14ac:dyDescent="0.55000000000000004">
      <c r="A14">
        <v>24</v>
      </c>
      <c r="B14" s="1">
        <v>43358.776319444441</v>
      </c>
      <c r="C14">
        <v>1</v>
      </c>
      <c r="D14">
        <v>0</v>
      </c>
      <c r="E14">
        <v>8800</v>
      </c>
      <c r="F14">
        <v>0</v>
      </c>
      <c r="G14">
        <v>8800</v>
      </c>
      <c r="H14">
        <v>1760</v>
      </c>
      <c r="I14">
        <v>20</v>
      </c>
      <c r="J14">
        <v>0</v>
      </c>
      <c r="K14">
        <v>7040</v>
      </c>
      <c r="L14">
        <v>521</v>
      </c>
      <c r="M14">
        <v>7040</v>
      </c>
      <c r="N14">
        <v>0</v>
      </c>
      <c r="O14">
        <v>8000</v>
      </c>
      <c r="P14">
        <v>8000</v>
      </c>
      <c r="Q14">
        <v>0</v>
      </c>
      <c r="R14">
        <v>960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1</v>
      </c>
      <c r="AD14">
        <v>24</v>
      </c>
      <c r="AE14">
        <v>2</v>
      </c>
      <c r="AG14" s="2">
        <v>43358</v>
      </c>
      <c r="AJ14">
        <v>1</v>
      </c>
      <c r="AK14" t="s">
        <v>60</v>
      </c>
      <c r="AR14">
        <v>1</v>
      </c>
      <c r="AS14">
        <v>1</v>
      </c>
      <c r="AT14">
        <v>311</v>
      </c>
      <c r="AU14" t="s">
        <v>85</v>
      </c>
      <c r="AV14" t="s">
        <v>86</v>
      </c>
      <c r="AW14">
        <v>8800</v>
      </c>
      <c r="AX14">
        <v>8800</v>
      </c>
      <c r="AY14">
        <v>0</v>
      </c>
      <c r="BB14">
        <v>1</v>
      </c>
      <c r="BC14">
        <v>8800</v>
      </c>
      <c r="BD14">
        <v>0</v>
      </c>
      <c r="BE14">
        <v>8800</v>
      </c>
      <c r="BF14">
        <v>0</v>
      </c>
      <c r="BG14">
        <v>7</v>
      </c>
      <c r="BH14" t="s">
        <v>66</v>
      </c>
      <c r="BI14" t="s">
        <v>136</v>
      </c>
      <c r="BK14">
        <f t="shared" si="0"/>
        <v>0</v>
      </c>
    </row>
    <row r="15" spans="1:63" x14ac:dyDescent="0.55000000000000004">
      <c r="A15">
        <v>23</v>
      </c>
      <c r="B15" s="1">
        <v>43353.718587962961</v>
      </c>
      <c r="C15">
        <v>1</v>
      </c>
      <c r="D15">
        <v>0</v>
      </c>
      <c r="E15">
        <v>11000</v>
      </c>
      <c r="F15">
        <v>2200</v>
      </c>
      <c r="G15">
        <v>8800</v>
      </c>
      <c r="H15">
        <v>0</v>
      </c>
      <c r="I15">
        <v>0</v>
      </c>
      <c r="J15">
        <v>0</v>
      </c>
      <c r="K15">
        <v>8800</v>
      </c>
      <c r="L15">
        <v>651</v>
      </c>
      <c r="M15">
        <v>8800</v>
      </c>
      <c r="N15">
        <v>0</v>
      </c>
      <c r="O15">
        <v>10000</v>
      </c>
      <c r="P15">
        <v>10000</v>
      </c>
      <c r="Q15">
        <v>0</v>
      </c>
      <c r="R15">
        <v>1200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  <c r="AA15">
        <v>1</v>
      </c>
      <c r="AD15">
        <v>23</v>
      </c>
      <c r="AE15">
        <v>2</v>
      </c>
      <c r="AG15" s="2">
        <v>43353</v>
      </c>
      <c r="AJ15">
        <v>1</v>
      </c>
      <c r="AK15" t="s">
        <v>60</v>
      </c>
      <c r="AR15">
        <v>2</v>
      </c>
      <c r="AS15">
        <v>1</v>
      </c>
      <c r="AT15">
        <v>521</v>
      </c>
      <c r="AU15" t="s">
        <v>87</v>
      </c>
      <c r="AV15" t="s">
        <v>88</v>
      </c>
      <c r="AW15">
        <v>11000</v>
      </c>
      <c r="AX15">
        <v>11000</v>
      </c>
      <c r="AY15">
        <v>2200</v>
      </c>
      <c r="AZ15">
        <v>20</v>
      </c>
      <c r="BB15">
        <v>1</v>
      </c>
      <c r="BC15">
        <v>11000</v>
      </c>
      <c r="BD15">
        <v>2200</v>
      </c>
      <c r="BE15">
        <v>8800</v>
      </c>
      <c r="BF15">
        <v>0</v>
      </c>
      <c r="BG15">
        <v>9</v>
      </c>
      <c r="BH15" t="s">
        <v>69</v>
      </c>
      <c r="BK15">
        <f t="shared" si="0"/>
        <v>8800</v>
      </c>
    </row>
    <row r="16" spans="1:63" x14ac:dyDescent="0.55000000000000004">
      <c r="A16">
        <v>22</v>
      </c>
      <c r="B16" s="1">
        <v>43336.601400462961</v>
      </c>
      <c r="C16">
        <v>1</v>
      </c>
      <c r="D16">
        <v>0</v>
      </c>
      <c r="E16">
        <v>24000</v>
      </c>
      <c r="F16">
        <v>4800</v>
      </c>
      <c r="G16">
        <v>19200</v>
      </c>
      <c r="H16">
        <v>0</v>
      </c>
      <c r="I16">
        <v>0</v>
      </c>
      <c r="J16">
        <v>0</v>
      </c>
      <c r="K16">
        <v>19200</v>
      </c>
      <c r="L16">
        <v>1422</v>
      </c>
      <c r="M16">
        <v>19200</v>
      </c>
      <c r="N16">
        <v>0</v>
      </c>
      <c r="O16">
        <v>20000</v>
      </c>
      <c r="P16">
        <v>20000</v>
      </c>
      <c r="Q16">
        <v>0</v>
      </c>
      <c r="R16">
        <v>800</v>
      </c>
      <c r="S16">
        <v>4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</v>
      </c>
      <c r="AA16">
        <v>1</v>
      </c>
      <c r="AD16">
        <v>22</v>
      </c>
      <c r="AE16">
        <v>2</v>
      </c>
      <c r="AG16" s="2">
        <v>43336</v>
      </c>
      <c r="AJ16">
        <v>1</v>
      </c>
      <c r="AK16" t="s">
        <v>60</v>
      </c>
      <c r="AR16">
        <v>14</v>
      </c>
      <c r="AS16">
        <v>1</v>
      </c>
      <c r="AT16">
        <v>480</v>
      </c>
      <c r="AU16" t="s">
        <v>89</v>
      </c>
      <c r="AV16" t="s">
        <v>90</v>
      </c>
      <c r="AW16">
        <v>6000</v>
      </c>
      <c r="AX16">
        <v>6000</v>
      </c>
      <c r="AY16">
        <v>1200</v>
      </c>
      <c r="AZ16">
        <v>20</v>
      </c>
      <c r="BB16">
        <v>4</v>
      </c>
      <c r="BC16">
        <v>24000</v>
      </c>
      <c r="BD16">
        <v>4800</v>
      </c>
      <c r="BE16">
        <v>19200</v>
      </c>
      <c r="BF16">
        <v>0</v>
      </c>
      <c r="BG16">
        <v>9</v>
      </c>
      <c r="BH16" t="s">
        <v>69</v>
      </c>
      <c r="BK16">
        <f t="shared" si="0"/>
        <v>4800</v>
      </c>
    </row>
    <row r="17" spans="1:63" x14ac:dyDescent="0.55000000000000004">
      <c r="A17">
        <v>21</v>
      </c>
      <c r="B17" s="1">
        <v>43327.466562499998</v>
      </c>
      <c r="C17">
        <v>1</v>
      </c>
      <c r="D17">
        <v>0</v>
      </c>
      <c r="E17">
        <v>45000</v>
      </c>
      <c r="F17">
        <v>25602</v>
      </c>
      <c r="G17">
        <v>19398</v>
      </c>
      <c r="H17">
        <v>0</v>
      </c>
      <c r="I17">
        <v>0</v>
      </c>
      <c r="J17">
        <v>0</v>
      </c>
      <c r="K17">
        <v>19398</v>
      </c>
      <c r="L17">
        <v>1436</v>
      </c>
      <c r="M17">
        <v>19398</v>
      </c>
      <c r="N17">
        <v>0</v>
      </c>
      <c r="O17">
        <v>19398</v>
      </c>
      <c r="P17">
        <v>19398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1</v>
      </c>
      <c r="AA17">
        <v>1</v>
      </c>
      <c r="AD17">
        <v>21</v>
      </c>
      <c r="AE17">
        <v>2</v>
      </c>
      <c r="AG17" s="2">
        <v>43327</v>
      </c>
      <c r="AJ17">
        <v>1</v>
      </c>
      <c r="AK17" t="s">
        <v>60</v>
      </c>
      <c r="AR17">
        <v>1</v>
      </c>
      <c r="AS17">
        <v>1</v>
      </c>
      <c r="AT17">
        <v>452</v>
      </c>
      <c r="AU17" t="s">
        <v>91</v>
      </c>
      <c r="AV17" t="s">
        <v>92</v>
      </c>
      <c r="AW17">
        <v>45000</v>
      </c>
      <c r="AX17">
        <v>45000</v>
      </c>
      <c r="AY17">
        <v>25602</v>
      </c>
      <c r="AZ17">
        <v>0</v>
      </c>
      <c r="BB17">
        <v>1</v>
      </c>
      <c r="BC17">
        <v>45000</v>
      </c>
      <c r="BD17">
        <v>25602</v>
      </c>
      <c r="BE17">
        <v>19398</v>
      </c>
      <c r="BF17">
        <v>0</v>
      </c>
      <c r="BG17">
        <v>9</v>
      </c>
      <c r="BH17" t="s">
        <v>69</v>
      </c>
      <c r="BK17">
        <f t="shared" si="0"/>
        <v>19398</v>
      </c>
    </row>
    <row r="18" spans="1:63" x14ac:dyDescent="0.55000000000000004">
      <c r="A18">
        <v>20</v>
      </c>
      <c r="B18" s="1">
        <v>43303.660219907404</v>
      </c>
      <c r="C18">
        <v>1</v>
      </c>
      <c r="D18">
        <v>0</v>
      </c>
      <c r="E18">
        <v>1500</v>
      </c>
      <c r="F18">
        <v>0</v>
      </c>
      <c r="G18">
        <v>1500</v>
      </c>
      <c r="H18">
        <v>150</v>
      </c>
      <c r="I18">
        <v>10</v>
      </c>
      <c r="J18">
        <v>0</v>
      </c>
      <c r="K18">
        <v>1350</v>
      </c>
      <c r="L18">
        <v>100</v>
      </c>
      <c r="M18">
        <v>0</v>
      </c>
      <c r="N18">
        <v>1350</v>
      </c>
      <c r="O18">
        <v>1350</v>
      </c>
      <c r="P18">
        <v>0</v>
      </c>
      <c r="Q18">
        <v>1350</v>
      </c>
      <c r="R18">
        <v>0</v>
      </c>
      <c r="S18">
        <v>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1</v>
      </c>
      <c r="AA18">
        <v>1</v>
      </c>
      <c r="AD18">
        <v>20</v>
      </c>
      <c r="AE18">
        <v>2</v>
      </c>
      <c r="AG18" s="2">
        <v>43303</v>
      </c>
      <c r="AJ18">
        <v>1</v>
      </c>
      <c r="AK18" t="s">
        <v>60</v>
      </c>
      <c r="AL18">
        <v>1</v>
      </c>
      <c r="AR18">
        <v>1</v>
      </c>
      <c r="AS18">
        <v>1</v>
      </c>
      <c r="AT18">
        <v>554</v>
      </c>
      <c r="AU18" t="s">
        <v>93</v>
      </c>
      <c r="AV18" t="s">
        <v>94</v>
      </c>
      <c r="AW18">
        <v>1500</v>
      </c>
      <c r="AX18">
        <v>1500</v>
      </c>
      <c r="AY18">
        <v>0</v>
      </c>
      <c r="BB18">
        <v>1</v>
      </c>
      <c r="BC18">
        <v>1500</v>
      </c>
      <c r="BD18">
        <v>0</v>
      </c>
      <c r="BE18">
        <v>1500</v>
      </c>
      <c r="BF18">
        <v>0</v>
      </c>
      <c r="BG18">
        <v>14</v>
      </c>
      <c r="BH18" t="s">
        <v>72</v>
      </c>
      <c r="BI18" t="s">
        <v>136</v>
      </c>
      <c r="BK18">
        <f t="shared" si="0"/>
        <v>0</v>
      </c>
    </row>
    <row r="19" spans="1:63" x14ac:dyDescent="0.55000000000000004">
      <c r="A19">
        <v>19</v>
      </c>
      <c r="B19" s="1">
        <v>43303.654004629629</v>
      </c>
      <c r="C19">
        <v>1</v>
      </c>
      <c r="D19">
        <v>0</v>
      </c>
      <c r="E19">
        <v>1200</v>
      </c>
      <c r="F19">
        <v>0</v>
      </c>
      <c r="G19">
        <v>1200</v>
      </c>
      <c r="H19">
        <v>120</v>
      </c>
      <c r="I19">
        <v>10</v>
      </c>
      <c r="J19">
        <v>0</v>
      </c>
      <c r="K19">
        <v>1080</v>
      </c>
      <c r="L19">
        <v>80</v>
      </c>
      <c r="M19">
        <v>0</v>
      </c>
      <c r="N19">
        <v>1080</v>
      </c>
      <c r="O19">
        <v>1080</v>
      </c>
      <c r="P19">
        <v>0</v>
      </c>
      <c r="Q19">
        <v>1080</v>
      </c>
      <c r="R19">
        <v>0</v>
      </c>
      <c r="S19">
        <v>1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1</v>
      </c>
      <c r="AA19">
        <v>1</v>
      </c>
      <c r="AD19">
        <v>19</v>
      </c>
      <c r="AE19">
        <v>2</v>
      </c>
      <c r="AG19" s="2">
        <v>43303</v>
      </c>
      <c r="AJ19">
        <v>1</v>
      </c>
      <c r="AK19" t="s">
        <v>60</v>
      </c>
      <c r="AL19">
        <v>1</v>
      </c>
      <c r="AR19">
        <v>1</v>
      </c>
      <c r="AS19">
        <v>1</v>
      </c>
      <c r="AT19">
        <v>551</v>
      </c>
      <c r="AU19" t="s">
        <v>95</v>
      </c>
      <c r="AV19" t="s">
        <v>96</v>
      </c>
      <c r="AW19">
        <v>1200</v>
      </c>
      <c r="AX19">
        <v>1200</v>
      </c>
      <c r="AY19">
        <v>0</v>
      </c>
      <c r="BB19">
        <v>1</v>
      </c>
      <c r="BC19">
        <v>1200</v>
      </c>
      <c r="BD19">
        <v>0</v>
      </c>
      <c r="BE19">
        <v>1200</v>
      </c>
      <c r="BF19">
        <v>0</v>
      </c>
      <c r="BG19">
        <v>14</v>
      </c>
      <c r="BH19" t="s">
        <v>72</v>
      </c>
      <c r="BI19" t="s">
        <v>136</v>
      </c>
      <c r="BK19">
        <f t="shared" si="0"/>
        <v>0</v>
      </c>
    </row>
    <row r="20" spans="1:63" x14ac:dyDescent="0.55000000000000004">
      <c r="A20">
        <v>18</v>
      </c>
      <c r="B20" s="1">
        <v>43303.647615740738</v>
      </c>
      <c r="C20">
        <v>1</v>
      </c>
      <c r="D20">
        <v>0</v>
      </c>
      <c r="E20">
        <v>1200</v>
      </c>
      <c r="F20">
        <v>0</v>
      </c>
      <c r="G20">
        <v>1200</v>
      </c>
      <c r="H20">
        <v>120</v>
      </c>
      <c r="I20">
        <v>10</v>
      </c>
      <c r="J20">
        <v>0</v>
      </c>
      <c r="K20">
        <v>1080</v>
      </c>
      <c r="L20">
        <v>80</v>
      </c>
      <c r="M20">
        <v>1080</v>
      </c>
      <c r="N20">
        <v>0</v>
      </c>
      <c r="O20">
        <v>1100</v>
      </c>
      <c r="P20">
        <v>1100</v>
      </c>
      <c r="Q20">
        <v>0</v>
      </c>
      <c r="R20">
        <v>20</v>
      </c>
      <c r="S20">
        <v>1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1</v>
      </c>
      <c r="AA20">
        <v>1</v>
      </c>
      <c r="AD20">
        <v>18</v>
      </c>
      <c r="AE20">
        <v>2</v>
      </c>
      <c r="AG20" s="2">
        <v>43303</v>
      </c>
      <c r="AJ20">
        <v>1</v>
      </c>
      <c r="AK20" t="s">
        <v>60</v>
      </c>
      <c r="AR20">
        <v>1</v>
      </c>
      <c r="AS20">
        <v>1</v>
      </c>
      <c r="AT20">
        <v>335</v>
      </c>
      <c r="AU20" t="s">
        <v>97</v>
      </c>
      <c r="AV20" t="s">
        <v>98</v>
      </c>
      <c r="AW20">
        <v>1200</v>
      </c>
      <c r="AX20">
        <v>1200</v>
      </c>
      <c r="AY20">
        <v>0</v>
      </c>
      <c r="BB20">
        <v>1</v>
      </c>
      <c r="BC20">
        <v>1200</v>
      </c>
      <c r="BD20">
        <v>0</v>
      </c>
      <c r="BE20">
        <v>1200</v>
      </c>
      <c r="BF20">
        <v>0</v>
      </c>
      <c r="BG20">
        <v>7</v>
      </c>
      <c r="BH20" t="s">
        <v>66</v>
      </c>
      <c r="BI20" t="s">
        <v>136</v>
      </c>
      <c r="BK20">
        <f t="shared" si="0"/>
        <v>0</v>
      </c>
    </row>
    <row r="21" spans="1:63" x14ac:dyDescent="0.55000000000000004">
      <c r="A21">
        <v>17</v>
      </c>
      <c r="B21" s="1">
        <v>43303.6403587963</v>
      </c>
      <c r="C21">
        <v>1</v>
      </c>
      <c r="D21">
        <v>0</v>
      </c>
      <c r="E21">
        <v>1500</v>
      </c>
      <c r="F21">
        <v>0</v>
      </c>
      <c r="G21">
        <v>1500</v>
      </c>
      <c r="H21">
        <v>150</v>
      </c>
      <c r="I21">
        <v>10</v>
      </c>
      <c r="J21">
        <v>0</v>
      </c>
      <c r="K21">
        <v>1350</v>
      </c>
      <c r="L21">
        <v>100</v>
      </c>
      <c r="M21">
        <v>0</v>
      </c>
      <c r="N21">
        <v>1350</v>
      </c>
      <c r="O21">
        <v>1350</v>
      </c>
      <c r="P21">
        <v>0</v>
      </c>
      <c r="Q21">
        <v>1350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1</v>
      </c>
      <c r="AA21">
        <v>1</v>
      </c>
      <c r="AD21">
        <v>17</v>
      </c>
      <c r="AE21">
        <v>2</v>
      </c>
      <c r="AG21" s="2">
        <v>43303</v>
      </c>
      <c r="AJ21">
        <v>1</v>
      </c>
      <c r="AK21" t="s">
        <v>60</v>
      </c>
      <c r="AR21">
        <v>1</v>
      </c>
      <c r="AS21">
        <v>1</v>
      </c>
      <c r="AT21">
        <v>556</v>
      </c>
      <c r="AU21" t="s">
        <v>99</v>
      </c>
      <c r="AV21" t="s">
        <v>100</v>
      </c>
      <c r="AW21">
        <v>1500</v>
      </c>
      <c r="AX21">
        <v>1500</v>
      </c>
      <c r="AY21">
        <v>0</v>
      </c>
      <c r="BB21">
        <v>1</v>
      </c>
      <c r="BC21">
        <v>1500</v>
      </c>
      <c r="BD21">
        <v>0</v>
      </c>
      <c r="BE21">
        <v>1500</v>
      </c>
      <c r="BF21">
        <v>0</v>
      </c>
      <c r="BG21">
        <v>14</v>
      </c>
      <c r="BH21" t="s">
        <v>72</v>
      </c>
      <c r="BI21" t="s">
        <v>136</v>
      </c>
      <c r="BK21">
        <f t="shared" si="0"/>
        <v>0</v>
      </c>
    </row>
    <row r="22" spans="1:63" x14ac:dyDescent="0.55000000000000004">
      <c r="A22">
        <v>16</v>
      </c>
      <c r="B22" s="1">
        <v>43303.636597222219</v>
      </c>
      <c r="C22">
        <v>1</v>
      </c>
      <c r="D22">
        <v>0</v>
      </c>
      <c r="E22">
        <v>2900</v>
      </c>
      <c r="F22">
        <v>290</v>
      </c>
      <c r="G22">
        <v>2610</v>
      </c>
      <c r="H22">
        <v>0</v>
      </c>
      <c r="I22">
        <v>0</v>
      </c>
      <c r="J22">
        <v>0</v>
      </c>
      <c r="K22">
        <v>2610</v>
      </c>
      <c r="L22">
        <v>193</v>
      </c>
      <c r="M22">
        <v>0</v>
      </c>
      <c r="N22">
        <v>2610</v>
      </c>
      <c r="O22">
        <v>2610</v>
      </c>
      <c r="P22">
        <v>0</v>
      </c>
      <c r="Q22">
        <v>2610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1</v>
      </c>
      <c r="AD22">
        <v>16</v>
      </c>
      <c r="AE22">
        <v>2</v>
      </c>
      <c r="AG22" s="2">
        <v>43303</v>
      </c>
      <c r="AJ22">
        <v>1</v>
      </c>
      <c r="AK22" t="s">
        <v>60</v>
      </c>
      <c r="AR22">
        <v>1</v>
      </c>
      <c r="AS22">
        <v>1</v>
      </c>
      <c r="AT22">
        <v>410</v>
      </c>
      <c r="AU22" t="s">
        <v>101</v>
      </c>
      <c r="AV22" t="s">
        <v>102</v>
      </c>
      <c r="AW22">
        <v>2900</v>
      </c>
      <c r="AX22">
        <v>2900</v>
      </c>
      <c r="AY22">
        <v>290</v>
      </c>
      <c r="AZ22">
        <v>10</v>
      </c>
      <c r="BB22">
        <v>1</v>
      </c>
      <c r="BC22">
        <v>2900</v>
      </c>
      <c r="BD22">
        <v>290</v>
      </c>
      <c r="BE22">
        <v>2610</v>
      </c>
      <c r="BF22">
        <v>0</v>
      </c>
      <c r="BG22">
        <v>8</v>
      </c>
      <c r="BH22" t="s">
        <v>63</v>
      </c>
      <c r="BI22" t="s">
        <v>136</v>
      </c>
      <c r="BK22">
        <f t="shared" si="0"/>
        <v>0</v>
      </c>
    </row>
    <row r="23" spans="1:63" x14ac:dyDescent="0.55000000000000004">
      <c r="A23">
        <v>15</v>
      </c>
      <c r="B23" s="1">
        <v>43303.634837962964</v>
      </c>
      <c r="C23">
        <v>1</v>
      </c>
      <c r="D23">
        <v>0</v>
      </c>
      <c r="E23">
        <v>2900</v>
      </c>
      <c r="F23">
        <v>290</v>
      </c>
      <c r="G23">
        <v>2610</v>
      </c>
      <c r="H23">
        <v>0</v>
      </c>
      <c r="I23">
        <v>0</v>
      </c>
      <c r="J23">
        <v>0</v>
      </c>
      <c r="K23">
        <v>2610</v>
      </c>
      <c r="L23">
        <v>193</v>
      </c>
      <c r="M23">
        <v>2610</v>
      </c>
      <c r="N23">
        <v>0</v>
      </c>
      <c r="O23">
        <v>3000</v>
      </c>
      <c r="P23">
        <v>3000</v>
      </c>
      <c r="Q23">
        <v>0</v>
      </c>
      <c r="R23">
        <v>390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1</v>
      </c>
      <c r="AA23">
        <v>1</v>
      </c>
      <c r="AD23">
        <v>15</v>
      </c>
      <c r="AE23">
        <v>2</v>
      </c>
      <c r="AG23" s="2">
        <v>43303</v>
      </c>
      <c r="AJ23">
        <v>1</v>
      </c>
      <c r="AK23" t="s">
        <v>60</v>
      </c>
      <c r="AR23">
        <v>1</v>
      </c>
      <c r="AS23">
        <v>1</v>
      </c>
      <c r="AT23">
        <v>410</v>
      </c>
      <c r="AU23" t="s">
        <v>101</v>
      </c>
      <c r="AV23" t="s">
        <v>102</v>
      </c>
      <c r="AW23">
        <v>2900</v>
      </c>
      <c r="AX23">
        <v>2900</v>
      </c>
      <c r="AY23">
        <v>290</v>
      </c>
      <c r="AZ23">
        <v>10</v>
      </c>
      <c r="BB23">
        <v>1</v>
      </c>
      <c r="BC23">
        <v>2900</v>
      </c>
      <c r="BD23">
        <v>290</v>
      </c>
      <c r="BE23">
        <v>2610</v>
      </c>
      <c r="BF23">
        <v>0</v>
      </c>
      <c r="BG23">
        <v>8</v>
      </c>
      <c r="BH23" t="s">
        <v>63</v>
      </c>
      <c r="BI23" t="s">
        <v>136</v>
      </c>
      <c r="BK23">
        <f t="shared" si="0"/>
        <v>0</v>
      </c>
    </row>
    <row r="24" spans="1:63" x14ac:dyDescent="0.55000000000000004">
      <c r="A24">
        <v>14</v>
      </c>
      <c r="B24" s="1">
        <v>43302.552777777775</v>
      </c>
      <c r="C24">
        <v>1</v>
      </c>
      <c r="D24">
        <v>0</v>
      </c>
      <c r="E24">
        <v>5900</v>
      </c>
      <c r="F24">
        <v>590</v>
      </c>
      <c r="G24">
        <v>5310</v>
      </c>
      <c r="H24">
        <v>0</v>
      </c>
      <c r="I24">
        <v>0</v>
      </c>
      <c r="J24">
        <v>0</v>
      </c>
      <c r="K24">
        <v>5310</v>
      </c>
      <c r="L24">
        <v>393</v>
      </c>
      <c r="M24">
        <v>5310</v>
      </c>
      <c r="N24">
        <v>0</v>
      </c>
      <c r="O24">
        <v>10010</v>
      </c>
      <c r="P24">
        <v>10010</v>
      </c>
      <c r="Q24">
        <v>0</v>
      </c>
      <c r="R24">
        <v>4700</v>
      </c>
      <c r="S24">
        <v>1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1</v>
      </c>
      <c r="AA24">
        <v>1</v>
      </c>
      <c r="AD24">
        <v>14</v>
      </c>
      <c r="AE24">
        <v>2</v>
      </c>
      <c r="AG24" s="2">
        <v>43302</v>
      </c>
      <c r="AJ24">
        <v>1</v>
      </c>
      <c r="AK24" t="s">
        <v>60</v>
      </c>
      <c r="AR24">
        <v>1</v>
      </c>
      <c r="AS24">
        <v>1</v>
      </c>
      <c r="AT24">
        <v>435</v>
      </c>
      <c r="AU24" t="s">
        <v>103</v>
      </c>
      <c r="AV24" t="s">
        <v>104</v>
      </c>
      <c r="AW24">
        <v>5900</v>
      </c>
      <c r="AX24">
        <v>5900</v>
      </c>
      <c r="AY24">
        <v>590</v>
      </c>
      <c r="AZ24">
        <v>10</v>
      </c>
      <c r="BB24">
        <v>1</v>
      </c>
      <c r="BC24">
        <v>5900</v>
      </c>
      <c r="BD24">
        <v>590</v>
      </c>
      <c r="BE24">
        <v>5310</v>
      </c>
      <c r="BF24">
        <v>0</v>
      </c>
      <c r="BG24">
        <v>8</v>
      </c>
      <c r="BH24" t="s">
        <v>63</v>
      </c>
      <c r="BI24" t="s">
        <v>136</v>
      </c>
      <c r="BK24">
        <f t="shared" si="0"/>
        <v>0</v>
      </c>
    </row>
    <row r="25" spans="1:63" x14ac:dyDescent="0.55000000000000004">
      <c r="A25">
        <v>13</v>
      </c>
      <c r="B25" s="1">
        <v>43299.639479166668</v>
      </c>
      <c r="C25">
        <v>1</v>
      </c>
      <c r="D25">
        <v>0</v>
      </c>
      <c r="E25">
        <v>4860</v>
      </c>
      <c r="F25">
        <v>0</v>
      </c>
      <c r="G25">
        <v>4860</v>
      </c>
      <c r="H25">
        <v>486</v>
      </c>
      <c r="I25">
        <v>10</v>
      </c>
      <c r="J25">
        <v>0</v>
      </c>
      <c r="K25">
        <v>4374</v>
      </c>
      <c r="L25">
        <v>324</v>
      </c>
      <c r="M25">
        <v>4374</v>
      </c>
      <c r="N25">
        <v>0</v>
      </c>
      <c r="O25">
        <v>5000</v>
      </c>
      <c r="P25">
        <v>5000</v>
      </c>
      <c r="Q25">
        <v>0</v>
      </c>
      <c r="R25">
        <v>626</v>
      </c>
      <c r="S25">
        <v>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1</v>
      </c>
      <c r="AA25">
        <v>1</v>
      </c>
      <c r="AD25">
        <v>13</v>
      </c>
      <c r="AE25">
        <v>2</v>
      </c>
      <c r="AG25" s="2">
        <v>43299</v>
      </c>
      <c r="AJ25">
        <v>1</v>
      </c>
      <c r="AK25" t="s">
        <v>60</v>
      </c>
      <c r="AR25">
        <v>1</v>
      </c>
      <c r="AS25">
        <v>1</v>
      </c>
      <c r="AT25">
        <v>413</v>
      </c>
      <c r="AU25" t="s">
        <v>105</v>
      </c>
      <c r="AV25" t="s">
        <v>106</v>
      </c>
      <c r="AW25">
        <v>4860</v>
      </c>
      <c r="AX25">
        <v>4860</v>
      </c>
      <c r="AY25">
        <v>0</v>
      </c>
      <c r="BB25">
        <v>1</v>
      </c>
      <c r="BC25">
        <v>4860</v>
      </c>
      <c r="BD25">
        <v>0</v>
      </c>
      <c r="BE25">
        <v>4860</v>
      </c>
      <c r="BF25">
        <v>0</v>
      </c>
      <c r="BG25">
        <v>8</v>
      </c>
      <c r="BH25" t="s">
        <v>63</v>
      </c>
      <c r="BK25">
        <f t="shared" si="0"/>
        <v>4860</v>
      </c>
    </row>
    <row r="26" spans="1:63" x14ac:dyDescent="0.55000000000000004">
      <c r="A26">
        <v>12</v>
      </c>
      <c r="B26" s="1">
        <v>43295.705740740741</v>
      </c>
      <c r="C26">
        <v>1</v>
      </c>
      <c r="D26">
        <v>0</v>
      </c>
      <c r="E26">
        <v>5000</v>
      </c>
      <c r="F26">
        <v>0</v>
      </c>
      <c r="G26">
        <v>5000</v>
      </c>
      <c r="H26">
        <v>0</v>
      </c>
      <c r="I26">
        <v>0</v>
      </c>
      <c r="J26">
        <v>0</v>
      </c>
      <c r="K26">
        <v>5000</v>
      </c>
      <c r="L26">
        <v>370</v>
      </c>
      <c r="M26">
        <v>5000</v>
      </c>
      <c r="N26">
        <v>0</v>
      </c>
      <c r="O26">
        <v>10000</v>
      </c>
      <c r="P26">
        <v>10000</v>
      </c>
      <c r="Q26">
        <v>0</v>
      </c>
      <c r="R26">
        <v>5000</v>
      </c>
      <c r="S26">
        <v>2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1</v>
      </c>
      <c r="AA26">
        <v>1</v>
      </c>
      <c r="AD26">
        <v>12</v>
      </c>
      <c r="AE26">
        <v>2</v>
      </c>
      <c r="AG26" s="2">
        <v>43295</v>
      </c>
      <c r="AJ26">
        <v>1</v>
      </c>
      <c r="AK26" t="s">
        <v>60</v>
      </c>
      <c r="AR26">
        <v>1</v>
      </c>
      <c r="AS26">
        <v>1</v>
      </c>
      <c r="AT26">
        <v>555</v>
      </c>
      <c r="AU26" t="s">
        <v>107</v>
      </c>
      <c r="AV26" t="s">
        <v>108</v>
      </c>
      <c r="AW26">
        <v>1500</v>
      </c>
      <c r="AX26">
        <v>1500</v>
      </c>
      <c r="AY26">
        <v>0</v>
      </c>
      <c r="BB26">
        <v>1</v>
      </c>
      <c r="BC26">
        <v>1500</v>
      </c>
      <c r="BD26">
        <v>0</v>
      </c>
      <c r="BE26">
        <v>1500</v>
      </c>
      <c r="BF26">
        <v>0</v>
      </c>
      <c r="BG26">
        <v>14</v>
      </c>
      <c r="BH26" t="s">
        <v>72</v>
      </c>
      <c r="BK26">
        <f t="shared" si="0"/>
        <v>1500</v>
      </c>
    </row>
    <row r="27" spans="1:63" x14ac:dyDescent="0.55000000000000004">
      <c r="A27">
        <v>12</v>
      </c>
      <c r="B27" s="1">
        <v>43295.705740740741</v>
      </c>
      <c r="C27">
        <v>1</v>
      </c>
      <c r="D27">
        <v>0</v>
      </c>
      <c r="E27">
        <v>5000</v>
      </c>
      <c r="F27">
        <v>0</v>
      </c>
      <c r="G27">
        <v>5000</v>
      </c>
      <c r="H27">
        <v>0</v>
      </c>
      <c r="I27">
        <v>0</v>
      </c>
      <c r="J27">
        <v>0</v>
      </c>
      <c r="K27">
        <v>5000</v>
      </c>
      <c r="L27">
        <v>370</v>
      </c>
      <c r="M27">
        <v>5000</v>
      </c>
      <c r="N27">
        <v>0</v>
      </c>
      <c r="O27">
        <v>10000</v>
      </c>
      <c r="P27">
        <v>10000</v>
      </c>
      <c r="Q27">
        <v>0</v>
      </c>
      <c r="R27">
        <v>5000</v>
      </c>
      <c r="S27">
        <v>2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1</v>
      </c>
      <c r="AA27">
        <v>1</v>
      </c>
      <c r="AD27">
        <v>12</v>
      </c>
      <c r="AE27">
        <v>2</v>
      </c>
      <c r="AG27" s="2">
        <v>43295</v>
      </c>
      <c r="AJ27">
        <v>1</v>
      </c>
      <c r="AK27" t="s">
        <v>60</v>
      </c>
      <c r="AR27">
        <v>2</v>
      </c>
      <c r="AS27">
        <v>1</v>
      </c>
      <c r="AT27">
        <v>332</v>
      </c>
      <c r="AU27" t="s">
        <v>109</v>
      </c>
      <c r="AV27" t="s">
        <v>110</v>
      </c>
      <c r="AW27">
        <v>3500</v>
      </c>
      <c r="AX27">
        <v>3500</v>
      </c>
      <c r="AY27">
        <v>0</v>
      </c>
      <c r="BB27">
        <v>1</v>
      </c>
      <c r="BC27">
        <v>3500</v>
      </c>
      <c r="BD27">
        <v>0</v>
      </c>
      <c r="BE27">
        <v>3500</v>
      </c>
      <c r="BF27">
        <v>0</v>
      </c>
      <c r="BG27">
        <v>7</v>
      </c>
      <c r="BH27" t="s">
        <v>66</v>
      </c>
      <c r="BK27">
        <f t="shared" si="0"/>
        <v>3500</v>
      </c>
    </row>
    <row r="28" spans="1:63" x14ac:dyDescent="0.55000000000000004">
      <c r="A28">
        <v>11</v>
      </c>
      <c r="B28" s="1">
        <v>43294.792187500003</v>
      </c>
      <c r="C28">
        <v>1</v>
      </c>
      <c r="D28">
        <v>0</v>
      </c>
      <c r="E28">
        <v>3600</v>
      </c>
      <c r="F28">
        <v>0</v>
      </c>
      <c r="G28">
        <v>3600</v>
      </c>
      <c r="H28">
        <v>360</v>
      </c>
      <c r="I28">
        <v>10</v>
      </c>
      <c r="J28">
        <v>0</v>
      </c>
      <c r="K28">
        <v>3240</v>
      </c>
      <c r="L28">
        <v>240</v>
      </c>
      <c r="M28">
        <v>3240</v>
      </c>
      <c r="N28">
        <v>0</v>
      </c>
      <c r="O28">
        <v>4000</v>
      </c>
      <c r="P28">
        <v>4000</v>
      </c>
      <c r="Q28">
        <v>0</v>
      </c>
      <c r="R28">
        <v>760</v>
      </c>
      <c r="S28">
        <v>1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1</v>
      </c>
      <c r="AA28">
        <v>1</v>
      </c>
      <c r="AD28">
        <v>11</v>
      </c>
      <c r="AE28">
        <v>2</v>
      </c>
      <c r="AG28" s="2">
        <v>43294</v>
      </c>
      <c r="AJ28">
        <v>1</v>
      </c>
      <c r="AK28" t="s">
        <v>60</v>
      </c>
      <c r="AR28">
        <v>1</v>
      </c>
      <c r="AS28">
        <v>1</v>
      </c>
      <c r="AT28">
        <v>348</v>
      </c>
      <c r="AU28" t="s">
        <v>111</v>
      </c>
      <c r="AV28" t="s">
        <v>112</v>
      </c>
      <c r="AW28">
        <v>4200</v>
      </c>
      <c r="AX28">
        <v>3600</v>
      </c>
      <c r="AY28">
        <v>0</v>
      </c>
      <c r="BB28">
        <v>1</v>
      </c>
      <c r="BC28">
        <v>3600</v>
      </c>
      <c r="BD28">
        <v>0</v>
      </c>
      <c r="BE28">
        <v>3600</v>
      </c>
      <c r="BF28">
        <v>0</v>
      </c>
      <c r="BG28">
        <v>7</v>
      </c>
      <c r="BH28" t="s">
        <v>66</v>
      </c>
      <c r="BI28" t="s">
        <v>136</v>
      </c>
      <c r="BK28">
        <f t="shared" si="0"/>
        <v>0</v>
      </c>
    </row>
    <row r="29" spans="1:63" x14ac:dyDescent="0.55000000000000004">
      <c r="A29">
        <v>10</v>
      </c>
      <c r="B29" s="1">
        <v>43294.789814814816</v>
      </c>
      <c r="C29">
        <v>1</v>
      </c>
      <c r="D29">
        <v>0</v>
      </c>
      <c r="E29">
        <v>3500</v>
      </c>
      <c r="F29">
        <v>0</v>
      </c>
      <c r="G29">
        <v>3500</v>
      </c>
      <c r="H29">
        <v>350</v>
      </c>
      <c r="I29">
        <v>10</v>
      </c>
      <c r="J29">
        <v>0</v>
      </c>
      <c r="K29">
        <v>3150</v>
      </c>
      <c r="L29">
        <v>233</v>
      </c>
      <c r="M29">
        <v>3150</v>
      </c>
      <c r="N29">
        <v>0</v>
      </c>
      <c r="O29">
        <v>3200</v>
      </c>
      <c r="P29">
        <v>3200</v>
      </c>
      <c r="Q29">
        <v>0</v>
      </c>
      <c r="R29">
        <v>50</v>
      </c>
      <c r="S29">
        <v>1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1</v>
      </c>
      <c r="AA29">
        <v>1</v>
      </c>
      <c r="AD29">
        <v>10</v>
      </c>
      <c r="AE29">
        <v>2</v>
      </c>
      <c r="AG29" s="2">
        <v>43294</v>
      </c>
      <c r="AJ29">
        <v>1</v>
      </c>
      <c r="AK29" t="s">
        <v>113</v>
      </c>
      <c r="AR29">
        <v>1</v>
      </c>
      <c r="AS29">
        <v>1</v>
      </c>
      <c r="AT29">
        <v>328</v>
      </c>
      <c r="AU29" t="s">
        <v>114</v>
      </c>
      <c r="AV29" t="s">
        <v>115</v>
      </c>
      <c r="AW29">
        <v>3500</v>
      </c>
      <c r="AX29">
        <v>3500</v>
      </c>
      <c r="AY29">
        <v>0</v>
      </c>
      <c r="BB29">
        <v>1</v>
      </c>
      <c r="BC29">
        <v>3500</v>
      </c>
      <c r="BD29">
        <v>0</v>
      </c>
      <c r="BE29">
        <v>3500</v>
      </c>
      <c r="BF29">
        <v>0</v>
      </c>
      <c r="BG29">
        <v>7</v>
      </c>
      <c r="BH29" t="s">
        <v>66</v>
      </c>
      <c r="BK29">
        <f t="shared" si="0"/>
        <v>3500</v>
      </c>
    </row>
    <row r="30" spans="1:63" x14ac:dyDescent="0.55000000000000004">
      <c r="A30">
        <v>9</v>
      </c>
      <c r="B30" s="1">
        <v>43294.595243055555</v>
      </c>
      <c r="C30">
        <v>1</v>
      </c>
      <c r="D30">
        <v>0</v>
      </c>
      <c r="E30">
        <v>2750</v>
      </c>
      <c r="F30">
        <v>0</v>
      </c>
      <c r="G30">
        <v>2750</v>
      </c>
      <c r="H30">
        <v>275</v>
      </c>
      <c r="I30">
        <v>10</v>
      </c>
      <c r="J30">
        <v>0</v>
      </c>
      <c r="K30">
        <v>2475</v>
      </c>
      <c r="L30">
        <v>183</v>
      </c>
      <c r="M30">
        <v>2475</v>
      </c>
      <c r="N30">
        <v>0</v>
      </c>
      <c r="O30">
        <v>2500</v>
      </c>
      <c r="P30">
        <v>2500</v>
      </c>
      <c r="Q30">
        <v>0</v>
      </c>
      <c r="R30">
        <v>25</v>
      </c>
      <c r="S30">
        <v>1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1</v>
      </c>
      <c r="AA30">
        <v>1</v>
      </c>
      <c r="AD30">
        <v>9</v>
      </c>
      <c r="AE30">
        <v>2</v>
      </c>
      <c r="AG30" s="2">
        <v>43294</v>
      </c>
      <c r="AJ30">
        <v>1</v>
      </c>
      <c r="AK30" t="s">
        <v>113</v>
      </c>
      <c r="AR30">
        <v>1</v>
      </c>
      <c r="AS30">
        <v>1</v>
      </c>
      <c r="AT30">
        <v>334</v>
      </c>
      <c r="AU30" t="s">
        <v>116</v>
      </c>
      <c r="AV30" t="s">
        <v>117</v>
      </c>
      <c r="AW30">
        <v>2750</v>
      </c>
      <c r="AX30">
        <v>2750</v>
      </c>
      <c r="AY30">
        <v>0</v>
      </c>
      <c r="BB30">
        <v>1</v>
      </c>
      <c r="BC30">
        <v>2750</v>
      </c>
      <c r="BD30">
        <v>0</v>
      </c>
      <c r="BE30">
        <v>2750</v>
      </c>
      <c r="BF30">
        <v>0</v>
      </c>
      <c r="BG30">
        <v>7</v>
      </c>
      <c r="BH30" t="s">
        <v>66</v>
      </c>
      <c r="BK30">
        <f t="shared" si="0"/>
        <v>2750</v>
      </c>
    </row>
    <row r="31" spans="1:63" x14ac:dyDescent="0.55000000000000004">
      <c r="A31">
        <v>8</v>
      </c>
      <c r="B31" s="1">
        <v>43294.594074074077</v>
      </c>
      <c r="C31">
        <v>1</v>
      </c>
      <c r="D31">
        <v>0</v>
      </c>
      <c r="E31">
        <v>5200</v>
      </c>
      <c r="F31">
        <v>520</v>
      </c>
      <c r="G31">
        <v>4680</v>
      </c>
      <c r="H31">
        <v>0</v>
      </c>
      <c r="I31">
        <v>0</v>
      </c>
      <c r="J31">
        <v>0</v>
      </c>
      <c r="K31">
        <v>4680</v>
      </c>
      <c r="L31">
        <v>346</v>
      </c>
      <c r="M31">
        <v>4680</v>
      </c>
      <c r="N31">
        <v>0</v>
      </c>
      <c r="O31">
        <v>5000</v>
      </c>
      <c r="P31">
        <v>5000</v>
      </c>
      <c r="Q31">
        <v>0</v>
      </c>
      <c r="R31">
        <v>320</v>
      </c>
      <c r="S31">
        <v>1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1</v>
      </c>
      <c r="AA31">
        <v>1</v>
      </c>
      <c r="AD31">
        <v>8</v>
      </c>
      <c r="AE31">
        <v>2</v>
      </c>
      <c r="AG31" s="2">
        <v>43294</v>
      </c>
      <c r="AJ31">
        <v>1</v>
      </c>
      <c r="AK31" t="s">
        <v>113</v>
      </c>
      <c r="AR31">
        <v>1</v>
      </c>
      <c r="AS31">
        <v>1</v>
      </c>
      <c r="AT31">
        <v>320</v>
      </c>
      <c r="AU31" t="s">
        <v>118</v>
      </c>
      <c r="AV31" t="s">
        <v>119</v>
      </c>
      <c r="AW31">
        <v>5200</v>
      </c>
      <c r="AX31">
        <v>5200</v>
      </c>
      <c r="AY31">
        <v>520</v>
      </c>
      <c r="AZ31">
        <v>10</v>
      </c>
      <c r="BB31">
        <v>1</v>
      </c>
      <c r="BC31">
        <v>5200</v>
      </c>
      <c r="BD31">
        <v>520</v>
      </c>
      <c r="BE31">
        <v>4680</v>
      </c>
      <c r="BF31">
        <v>0</v>
      </c>
      <c r="BG31">
        <v>7</v>
      </c>
      <c r="BH31" t="s">
        <v>66</v>
      </c>
      <c r="BI31" t="s">
        <v>136</v>
      </c>
      <c r="BK31">
        <f t="shared" si="0"/>
        <v>0</v>
      </c>
    </row>
    <row r="32" spans="1:63" x14ac:dyDescent="0.55000000000000004">
      <c r="A32">
        <v>7</v>
      </c>
      <c r="B32" s="1">
        <v>43289.647523148145</v>
      </c>
      <c r="C32">
        <v>1</v>
      </c>
      <c r="D32">
        <v>0</v>
      </c>
      <c r="E32">
        <v>2700</v>
      </c>
      <c r="F32">
        <v>0</v>
      </c>
      <c r="G32">
        <v>2700</v>
      </c>
      <c r="H32">
        <v>0</v>
      </c>
      <c r="I32">
        <v>0</v>
      </c>
      <c r="J32">
        <v>0</v>
      </c>
      <c r="K32">
        <v>2700</v>
      </c>
      <c r="L32">
        <v>200</v>
      </c>
      <c r="M32">
        <v>2700</v>
      </c>
      <c r="N32">
        <v>0</v>
      </c>
      <c r="O32">
        <v>3000</v>
      </c>
      <c r="P32">
        <v>3000</v>
      </c>
      <c r="Q32">
        <v>0</v>
      </c>
      <c r="R32">
        <v>300</v>
      </c>
      <c r="S32">
        <v>1</v>
      </c>
      <c r="T32">
        <v>0</v>
      </c>
      <c r="U32">
        <v>10002</v>
      </c>
      <c r="V32">
        <v>0</v>
      </c>
      <c r="W32">
        <v>0</v>
      </c>
      <c r="X32">
        <v>0</v>
      </c>
      <c r="Y32">
        <v>0</v>
      </c>
      <c r="Z32">
        <v>1</v>
      </c>
      <c r="AA32">
        <v>1</v>
      </c>
      <c r="AD32">
        <v>7</v>
      </c>
      <c r="AE32">
        <v>2</v>
      </c>
      <c r="AG32" s="2">
        <v>43289</v>
      </c>
      <c r="AJ32">
        <v>1</v>
      </c>
      <c r="AK32" t="s">
        <v>113</v>
      </c>
      <c r="AR32">
        <v>1</v>
      </c>
      <c r="AS32">
        <v>1</v>
      </c>
      <c r="AT32">
        <v>568</v>
      </c>
      <c r="AU32" t="s">
        <v>120</v>
      </c>
      <c r="AV32" t="s">
        <v>121</v>
      </c>
      <c r="AW32">
        <v>2700</v>
      </c>
      <c r="AX32">
        <v>2700</v>
      </c>
      <c r="AY32">
        <v>0</v>
      </c>
      <c r="BA32">
        <v>10002</v>
      </c>
      <c r="BB32">
        <v>1</v>
      </c>
      <c r="BC32">
        <v>2700</v>
      </c>
      <c r="BD32">
        <v>0</v>
      </c>
      <c r="BE32">
        <v>2700</v>
      </c>
      <c r="BF32">
        <v>10002</v>
      </c>
      <c r="BG32">
        <v>7</v>
      </c>
      <c r="BH32" t="s">
        <v>66</v>
      </c>
      <c r="BK32">
        <f>IF(BI32="",AX32-AY32,0)</f>
        <v>2700</v>
      </c>
    </row>
    <row r="33" spans="1:63" x14ac:dyDescent="0.55000000000000004">
      <c r="A33">
        <v>6</v>
      </c>
      <c r="B33" s="1">
        <v>43273.861168981479</v>
      </c>
      <c r="C33">
        <v>1</v>
      </c>
      <c r="D33">
        <v>0</v>
      </c>
      <c r="E33">
        <v>2376</v>
      </c>
      <c r="F33">
        <v>0</v>
      </c>
      <c r="G33">
        <v>2376</v>
      </c>
      <c r="H33">
        <v>0</v>
      </c>
      <c r="I33">
        <v>0</v>
      </c>
      <c r="J33">
        <v>0</v>
      </c>
      <c r="K33">
        <v>2376</v>
      </c>
      <c r="L33">
        <v>176</v>
      </c>
      <c r="M33">
        <v>2376</v>
      </c>
      <c r="N33">
        <v>0</v>
      </c>
      <c r="O33">
        <v>2500</v>
      </c>
      <c r="P33">
        <v>2500</v>
      </c>
      <c r="Q33">
        <v>0</v>
      </c>
      <c r="R33">
        <v>124</v>
      </c>
      <c r="S33">
        <v>1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1</v>
      </c>
      <c r="AA33">
        <v>1</v>
      </c>
      <c r="AD33">
        <v>6</v>
      </c>
      <c r="AE33">
        <v>2</v>
      </c>
      <c r="AG33" s="2">
        <v>43273</v>
      </c>
      <c r="AR33">
        <v>1</v>
      </c>
      <c r="AS33">
        <v>1</v>
      </c>
      <c r="AT33">
        <v>156</v>
      </c>
      <c r="AU33" t="s">
        <v>122</v>
      </c>
      <c r="AV33" t="s">
        <v>123</v>
      </c>
      <c r="AW33">
        <v>2376</v>
      </c>
      <c r="AX33">
        <v>2376</v>
      </c>
      <c r="AY33">
        <v>0</v>
      </c>
      <c r="BB33">
        <v>1</v>
      </c>
      <c r="BC33">
        <v>2376</v>
      </c>
      <c r="BD33">
        <v>0</v>
      </c>
      <c r="BE33">
        <v>2376</v>
      </c>
      <c r="BF33">
        <v>0</v>
      </c>
      <c r="BG33">
        <v>7</v>
      </c>
      <c r="BH33" t="s">
        <v>66</v>
      </c>
      <c r="BI33" t="s">
        <v>136</v>
      </c>
      <c r="BK33">
        <f t="shared" si="0"/>
        <v>0</v>
      </c>
    </row>
    <row r="34" spans="1:63" x14ac:dyDescent="0.55000000000000004">
      <c r="A34">
        <v>5</v>
      </c>
      <c r="B34" s="1">
        <v>43268.715833333335</v>
      </c>
      <c r="C34">
        <v>1</v>
      </c>
      <c r="D34">
        <v>0</v>
      </c>
      <c r="E34">
        <v>5832</v>
      </c>
      <c r="F34">
        <v>0</v>
      </c>
      <c r="G34">
        <v>5832</v>
      </c>
      <c r="H34">
        <v>0</v>
      </c>
      <c r="I34">
        <v>0</v>
      </c>
      <c r="J34">
        <v>0</v>
      </c>
      <c r="K34">
        <v>5832</v>
      </c>
      <c r="L34">
        <v>432</v>
      </c>
      <c r="M34">
        <v>5832</v>
      </c>
      <c r="N34">
        <v>0</v>
      </c>
      <c r="O34">
        <v>6000</v>
      </c>
      <c r="P34">
        <v>6000</v>
      </c>
      <c r="Q34">
        <v>0</v>
      </c>
      <c r="R34">
        <v>168</v>
      </c>
      <c r="S34">
        <v>1</v>
      </c>
      <c r="T34">
        <v>0</v>
      </c>
      <c r="U34">
        <v>1814.4</v>
      </c>
      <c r="V34">
        <v>0</v>
      </c>
      <c r="W34">
        <v>0</v>
      </c>
      <c r="X34">
        <v>0</v>
      </c>
      <c r="Y34">
        <v>0</v>
      </c>
      <c r="Z34">
        <v>1</v>
      </c>
      <c r="AA34">
        <v>1</v>
      </c>
      <c r="AD34">
        <v>5</v>
      </c>
      <c r="AE34">
        <v>2</v>
      </c>
      <c r="AG34" s="2">
        <v>43268</v>
      </c>
      <c r="AR34">
        <v>1</v>
      </c>
      <c r="AS34">
        <v>1</v>
      </c>
      <c r="AT34">
        <v>93</v>
      </c>
      <c r="AU34" t="s">
        <v>124</v>
      </c>
      <c r="AV34" t="s">
        <v>125</v>
      </c>
      <c r="AW34">
        <v>5832</v>
      </c>
      <c r="AX34">
        <v>5832</v>
      </c>
      <c r="AY34">
        <v>0</v>
      </c>
      <c r="BA34">
        <v>1814.4</v>
      </c>
      <c r="BB34">
        <v>1</v>
      </c>
      <c r="BC34">
        <v>5832</v>
      </c>
      <c r="BD34">
        <v>0</v>
      </c>
      <c r="BE34">
        <v>5832</v>
      </c>
      <c r="BF34">
        <v>1814.4</v>
      </c>
      <c r="BG34">
        <v>6</v>
      </c>
      <c r="BH34" t="s">
        <v>126</v>
      </c>
      <c r="BI34" t="s">
        <v>136</v>
      </c>
      <c r="BK34">
        <f t="shared" si="0"/>
        <v>0</v>
      </c>
    </row>
    <row r="35" spans="1:63" x14ac:dyDescent="0.55000000000000004">
      <c r="A35">
        <v>4</v>
      </c>
      <c r="B35" s="1">
        <v>43268.701342592591</v>
      </c>
      <c r="C35">
        <v>1</v>
      </c>
      <c r="D35">
        <v>0</v>
      </c>
      <c r="E35">
        <v>2682</v>
      </c>
      <c r="F35">
        <v>0</v>
      </c>
      <c r="G35">
        <v>2682</v>
      </c>
      <c r="H35">
        <v>0</v>
      </c>
      <c r="I35">
        <v>0</v>
      </c>
      <c r="J35">
        <v>0</v>
      </c>
      <c r="K35">
        <v>2682</v>
      </c>
      <c r="L35">
        <v>198</v>
      </c>
      <c r="M35">
        <v>2682</v>
      </c>
      <c r="N35">
        <v>0</v>
      </c>
      <c r="O35">
        <v>3000</v>
      </c>
      <c r="P35">
        <v>3000</v>
      </c>
      <c r="Q35">
        <v>0</v>
      </c>
      <c r="R35">
        <v>318</v>
      </c>
      <c r="S35">
        <v>1</v>
      </c>
      <c r="T35">
        <v>0</v>
      </c>
      <c r="U35">
        <v>1814.4</v>
      </c>
      <c r="V35">
        <v>0</v>
      </c>
      <c r="W35">
        <v>0</v>
      </c>
      <c r="X35">
        <v>0</v>
      </c>
      <c r="Y35">
        <v>0</v>
      </c>
      <c r="Z35">
        <v>1</v>
      </c>
      <c r="AA35">
        <v>1</v>
      </c>
      <c r="AD35">
        <v>4</v>
      </c>
      <c r="AE35">
        <v>2</v>
      </c>
      <c r="AG35" s="2">
        <v>43268</v>
      </c>
      <c r="AR35">
        <v>1</v>
      </c>
      <c r="AS35">
        <v>1</v>
      </c>
      <c r="AT35">
        <v>91</v>
      </c>
      <c r="AU35" t="s">
        <v>127</v>
      </c>
      <c r="AV35" t="s">
        <v>128</v>
      </c>
      <c r="AW35">
        <v>2682</v>
      </c>
      <c r="AX35">
        <v>2682</v>
      </c>
      <c r="AY35">
        <v>0</v>
      </c>
      <c r="BA35">
        <v>1814.4</v>
      </c>
      <c r="BB35">
        <v>1</v>
      </c>
      <c r="BC35">
        <v>2682</v>
      </c>
      <c r="BD35">
        <v>0</v>
      </c>
      <c r="BE35">
        <v>2682</v>
      </c>
      <c r="BF35">
        <v>1814.4</v>
      </c>
      <c r="BG35">
        <v>6</v>
      </c>
      <c r="BH35" t="s">
        <v>126</v>
      </c>
      <c r="BI35" t="s">
        <v>136</v>
      </c>
      <c r="BK35">
        <f t="shared" si="0"/>
        <v>0</v>
      </c>
    </row>
    <row r="36" spans="1:63" x14ac:dyDescent="0.55000000000000004">
      <c r="A36">
        <v>3</v>
      </c>
      <c r="B36" s="1">
        <v>43268.655972222223</v>
      </c>
      <c r="C36">
        <v>1</v>
      </c>
      <c r="D36">
        <v>0</v>
      </c>
      <c r="E36">
        <v>2916</v>
      </c>
      <c r="F36">
        <v>0</v>
      </c>
      <c r="G36">
        <v>2916</v>
      </c>
      <c r="H36">
        <v>0</v>
      </c>
      <c r="I36">
        <v>0</v>
      </c>
      <c r="J36">
        <v>0</v>
      </c>
      <c r="K36">
        <v>2916</v>
      </c>
      <c r="L36">
        <v>216</v>
      </c>
      <c r="M36">
        <v>2916</v>
      </c>
      <c r="N36">
        <v>0</v>
      </c>
      <c r="O36">
        <v>3000</v>
      </c>
      <c r="P36">
        <v>3000</v>
      </c>
      <c r="Q36">
        <v>0</v>
      </c>
      <c r="R36">
        <v>84</v>
      </c>
      <c r="S36">
        <v>1</v>
      </c>
      <c r="T36">
        <v>0</v>
      </c>
      <c r="U36">
        <v>362.88</v>
      </c>
      <c r="V36">
        <v>0</v>
      </c>
      <c r="W36">
        <v>0</v>
      </c>
      <c r="X36">
        <v>0</v>
      </c>
      <c r="Y36">
        <v>0</v>
      </c>
      <c r="Z36">
        <v>1</v>
      </c>
      <c r="AA36">
        <v>1</v>
      </c>
      <c r="AD36">
        <v>3</v>
      </c>
      <c r="AE36">
        <v>2</v>
      </c>
      <c r="AG36" s="2">
        <v>43268</v>
      </c>
      <c r="AR36">
        <v>2</v>
      </c>
      <c r="AS36">
        <v>1</v>
      </c>
      <c r="AT36">
        <v>90</v>
      </c>
      <c r="AU36" t="s">
        <v>129</v>
      </c>
      <c r="AV36" t="s">
        <v>130</v>
      </c>
      <c r="AW36">
        <v>2916</v>
      </c>
      <c r="AX36">
        <v>2916</v>
      </c>
      <c r="AY36">
        <v>0</v>
      </c>
      <c r="BA36">
        <v>362.88</v>
      </c>
      <c r="BB36">
        <v>1</v>
      </c>
      <c r="BC36">
        <v>2916</v>
      </c>
      <c r="BD36">
        <v>0</v>
      </c>
      <c r="BE36">
        <v>2916</v>
      </c>
      <c r="BF36">
        <v>362.88</v>
      </c>
      <c r="BG36">
        <v>6</v>
      </c>
      <c r="BH36" t="s">
        <v>126</v>
      </c>
      <c r="BI36" t="s">
        <v>136</v>
      </c>
      <c r="BK36">
        <f t="shared" si="0"/>
        <v>0</v>
      </c>
    </row>
    <row r="37" spans="1:63" x14ac:dyDescent="0.55000000000000004">
      <c r="A37">
        <v>2</v>
      </c>
      <c r="B37" s="1">
        <v>43268.646458333336</v>
      </c>
      <c r="C37">
        <v>1</v>
      </c>
      <c r="D37">
        <v>0</v>
      </c>
      <c r="E37">
        <v>5248</v>
      </c>
      <c r="F37">
        <v>0</v>
      </c>
      <c r="G37">
        <v>5248</v>
      </c>
      <c r="H37">
        <v>0</v>
      </c>
      <c r="I37">
        <v>0</v>
      </c>
      <c r="J37">
        <v>0</v>
      </c>
      <c r="K37">
        <v>5248</v>
      </c>
      <c r="L37">
        <v>388</v>
      </c>
      <c r="M37">
        <v>5248</v>
      </c>
      <c r="N37">
        <v>0</v>
      </c>
      <c r="O37">
        <v>6000</v>
      </c>
      <c r="P37">
        <v>6000</v>
      </c>
      <c r="Q37">
        <v>0</v>
      </c>
      <c r="R37">
        <v>752</v>
      </c>
      <c r="S37">
        <v>1</v>
      </c>
      <c r="T37">
        <v>0</v>
      </c>
      <c r="U37">
        <v>2903.04</v>
      </c>
      <c r="V37">
        <v>0</v>
      </c>
      <c r="W37">
        <v>0</v>
      </c>
      <c r="X37">
        <v>0</v>
      </c>
      <c r="Y37">
        <v>0</v>
      </c>
      <c r="Z37">
        <v>1</v>
      </c>
      <c r="AA37">
        <v>1</v>
      </c>
      <c r="AD37">
        <v>2</v>
      </c>
      <c r="AE37">
        <v>2</v>
      </c>
      <c r="AG37" s="2">
        <v>43268</v>
      </c>
      <c r="AR37">
        <v>1</v>
      </c>
      <c r="AS37">
        <v>1</v>
      </c>
      <c r="AT37">
        <v>87</v>
      </c>
      <c r="AU37" t="s">
        <v>131</v>
      </c>
      <c r="AV37" t="s">
        <v>132</v>
      </c>
      <c r="AW37">
        <v>5248</v>
      </c>
      <c r="AX37">
        <v>5248</v>
      </c>
      <c r="AY37">
        <v>0</v>
      </c>
      <c r="BA37">
        <v>2903.04</v>
      </c>
      <c r="BB37">
        <v>1</v>
      </c>
      <c r="BC37">
        <v>5248</v>
      </c>
      <c r="BD37">
        <v>0</v>
      </c>
      <c r="BE37">
        <v>5248</v>
      </c>
      <c r="BF37">
        <v>2903.04</v>
      </c>
      <c r="BG37">
        <v>6</v>
      </c>
      <c r="BH37" t="s">
        <v>126</v>
      </c>
      <c r="BI37" t="s">
        <v>136</v>
      </c>
      <c r="BK37">
        <f t="shared" si="0"/>
        <v>0</v>
      </c>
    </row>
    <row r="38" spans="1:63" x14ac:dyDescent="0.55000000000000004">
      <c r="A38">
        <v>1</v>
      </c>
      <c r="B38" s="1">
        <v>43267.991689814815</v>
      </c>
      <c r="C38">
        <v>1</v>
      </c>
      <c r="D38">
        <v>0</v>
      </c>
      <c r="E38">
        <v>10497</v>
      </c>
      <c r="F38">
        <v>0</v>
      </c>
      <c r="G38">
        <v>10497</v>
      </c>
      <c r="H38">
        <v>0</v>
      </c>
      <c r="I38">
        <v>0</v>
      </c>
      <c r="J38">
        <v>0</v>
      </c>
      <c r="K38">
        <v>10497</v>
      </c>
      <c r="L38">
        <v>777</v>
      </c>
      <c r="M38">
        <v>10497</v>
      </c>
      <c r="N38">
        <v>0</v>
      </c>
      <c r="O38">
        <v>10497</v>
      </c>
      <c r="P38">
        <v>10497</v>
      </c>
      <c r="Q38">
        <v>0</v>
      </c>
      <c r="R38">
        <v>0</v>
      </c>
      <c r="S38">
        <v>1</v>
      </c>
      <c r="T38">
        <v>0</v>
      </c>
      <c r="U38">
        <v>9072</v>
      </c>
      <c r="V38">
        <v>0</v>
      </c>
      <c r="W38">
        <v>0</v>
      </c>
      <c r="X38">
        <v>0</v>
      </c>
      <c r="Y38">
        <v>0</v>
      </c>
      <c r="Z38">
        <v>1</v>
      </c>
      <c r="AA38">
        <v>1</v>
      </c>
      <c r="AD38">
        <v>1</v>
      </c>
      <c r="AE38">
        <v>2</v>
      </c>
      <c r="AG38" s="2">
        <v>43267</v>
      </c>
      <c r="AJ38">
        <v>1</v>
      </c>
      <c r="AK38" t="s">
        <v>133</v>
      </c>
      <c r="AR38">
        <v>1</v>
      </c>
      <c r="AS38">
        <v>1</v>
      </c>
      <c r="AT38">
        <v>85</v>
      </c>
      <c r="AU38" t="s">
        <v>134</v>
      </c>
      <c r="AV38" t="s">
        <v>135</v>
      </c>
      <c r="AW38">
        <v>10497</v>
      </c>
      <c r="AX38">
        <v>10497</v>
      </c>
      <c r="AY38">
        <v>0</v>
      </c>
      <c r="BA38">
        <v>9072</v>
      </c>
      <c r="BB38">
        <v>1</v>
      </c>
      <c r="BC38">
        <v>10497</v>
      </c>
      <c r="BD38">
        <v>0</v>
      </c>
      <c r="BE38">
        <v>10497</v>
      </c>
      <c r="BF38">
        <v>9072</v>
      </c>
      <c r="BG38">
        <v>6</v>
      </c>
      <c r="BH38" t="s">
        <v>126</v>
      </c>
      <c r="BI38" t="s">
        <v>136</v>
      </c>
      <c r="BK38">
        <f>IF(BI38="",AX38-AY38,0)</f>
        <v>0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tabSelected="1" workbookViewId="0">
      <selection activeCell="A10" sqref="A10"/>
    </sheetView>
  </sheetViews>
  <sheetFormatPr defaultRowHeight="18" x14ac:dyDescent="0.55000000000000004"/>
  <sheetData>
    <row r="2" spans="2:3" x14ac:dyDescent="0.55000000000000004">
      <c r="C2" t="s">
        <v>144</v>
      </c>
    </row>
    <row r="3" spans="2:3" x14ac:dyDescent="0.55000000000000004">
      <c r="B3" t="s">
        <v>137</v>
      </c>
      <c r="C3">
        <v>0</v>
      </c>
    </row>
    <row r="4" spans="2:3" x14ac:dyDescent="0.55000000000000004">
      <c r="B4" t="s">
        <v>138</v>
      </c>
      <c r="C4">
        <v>18810</v>
      </c>
    </row>
    <row r="5" spans="2:3" x14ac:dyDescent="0.55000000000000004">
      <c r="B5" t="s">
        <v>139</v>
      </c>
      <c r="C5">
        <v>24198</v>
      </c>
    </row>
    <row r="6" spans="2:3" x14ac:dyDescent="0.55000000000000004">
      <c r="B6" t="s">
        <v>140</v>
      </c>
      <c r="C6">
        <v>26000</v>
      </c>
    </row>
    <row r="7" spans="2:3" x14ac:dyDescent="0.55000000000000004">
      <c r="B7" t="s">
        <v>141</v>
      </c>
      <c r="C7">
        <v>24460</v>
      </c>
    </row>
    <row r="8" spans="2:3" x14ac:dyDescent="0.55000000000000004">
      <c r="B8" t="s">
        <v>142</v>
      </c>
    </row>
    <row r="9" spans="2:3" x14ac:dyDescent="0.55000000000000004">
      <c r="B9" t="s">
        <v>143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取引データ(取引日時=20180601-20181130)</vt:lpstr>
      <vt:lpstr>店舗売上まとめ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Bogey</cp:lastModifiedBy>
  <dcterms:created xsi:type="dcterms:W3CDTF">2018-11-01T03:44:28Z</dcterms:created>
  <dcterms:modified xsi:type="dcterms:W3CDTF">2018-11-01T03:44:28Z</dcterms:modified>
</cp:coreProperties>
</file>