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201010B9-F007-4444-9FBE-ED94ECCF2AAB}" xr6:coauthVersionLast="33" xr6:coauthVersionMax="33" xr10:uidLastSave="{00000000-0000-0000-0000-000000000000}"/>
  <bookViews>
    <workbookView xWindow="0" yWindow="0" windowWidth="19200" windowHeight="8080" xr2:uid="{5544CDD0-5E45-4041-B073-0F3320D31C67}"/>
  </bookViews>
  <sheets>
    <sheet name="Sheet1" sheetId="1" r:id="rId1"/>
  </sheets>
  <definedNames>
    <definedName name="_xlnm._FilterDatabase" localSheetId="0" hidden="1">Sheet1!$A$1:$AE$101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1" i="1" l="1"/>
  <c r="Y100" i="1"/>
  <c r="Y99" i="1"/>
  <c r="Y98" i="1"/>
  <c r="Y97" i="1"/>
  <c r="Y96" i="1"/>
  <c r="Y95" i="1"/>
  <c r="Y94" i="1"/>
  <c r="Y93" i="1"/>
  <c r="AE92" i="1"/>
  <c r="AB92" i="1"/>
  <c r="AE91" i="1"/>
  <c r="AB91" i="1"/>
  <c r="AE90" i="1"/>
  <c r="AB90" i="1"/>
  <c r="AE89" i="1"/>
  <c r="AB89" i="1"/>
  <c r="AE88" i="1"/>
  <c r="AB88" i="1"/>
  <c r="AE87" i="1"/>
  <c r="AB87" i="1"/>
  <c r="AE86" i="1"/>
  <c r="Y86" i="1"/>
  <c r="Z86" i="1" s="1"/>
  <c r="AA86" i="1" s="1"/>
  <c r="AB86" i="1" s="1"/>
  <c r="AE85" i="1"/>
  <c r="Y85" i="1"/>
  <c r="Z85" i="1" s="1"/>
  <c r="AE84" i="1"/>
  <c r="Y84" i="1"/>
  <c r="Z84" i="1" s="1"/>
  <c r="AE83" i="1"/>
  <c r="Y83" i="1"/>
  <c r="Z83" i="1" s="1"/>
  <c r="AE82" i="1"/>
  <c r="Y82" i="1"/>
  <c r="Z82" i="1" s="1"/>
  <c r="AE81" i="1"/>
  <c r="Y81" i="1"/>
  <c r="Z81" i="1" s="1"/>
  <c r="AE80" i="1"/>
  <c r="Y80" i="1"/>
  <c r="Z80" i="1" s="1"/>
  <c r="AA80" i="1" s="1"/>
  <c r="AB80" i="1" s="1"/>
  <c r="AE79" i="1"/>
  <c r="Y79" i="1"/>
  <c r="Z79" i="1" s="1"/>
  <c r="AE78" i="1"/>
  <c r="Y78" i="1"/>
  <c r="Z78" i="1" s="1"/>
  <c r="AE77" i="1"/>
  <c r="Y77" i="1"/>
  <c r="Z77" i="1" s="1"/>
  <c r="AE76" i="1"/>
  <c r="Y76" i="1"/>
  <c r="Z76" i="1" s="1"/>
  <c r="AA76" i="1" s="1"/>
  <c r="AB76" i="1" s="1"/>
  <c r="AE75" i="1"/>
  <c r="Y75" i="1"/>
  <c r="Z75" i="1" s="1"/>
  <c r="AE74" i="1"/>
  <c r="Y74" i="1"/>
  <c r="Z74" i="1" s="1"/>
  <c r="AE73" i="1"/>
  <c r="Y73" i="1"/>
  <c r="Z73" i="1" s="1"/>
  <c r="AE72" i="1"/>
  <c r="Z72" i="1"/>
  <c r="AA72" i="1" s="1"/>
  <c r="AB72" i="1" s="1"/>
  <c r="Y72" i="1"/>
  <c r="AE71" i="1"/>
  <c r="Y71" i="1"/>
  <c r="Z71" i="1" s="1"/>
  <c r="AE70" i="1"/>
  <c r="Y70" i="1"/>
  <c r="AE69" i="1"/>
  <c r="Y69" i="1"/>
  <c r="Z69" i="1" s="1"/>
  <c r="AE68" i="1"/>
  <c r="Y68" i="1"/>
  <c r="Z68" i="1" s="1"/>
  <c r="AA68" i="1" s="1"/>
  <c r="AB68" i="1" s="1"/>
  <c r="AE67" i="1"/>
  <c r="Y67" i="1"/>
  <c r="Z67" i="1" s="1"/>
  <c r="AE66" i="1"/>
  <c r="Y66" i="1"/>
  <c r="Z66" i="1" s="1"/>
  <c r="AE65" i="1"/>
  <c r="Y65" i="1"/>
  <c r="Z65" i="1" s="1"/>
  <c r="AE64" i="1"/>
  <c r="Y64" i="1"/>
  <c r="Z64" i="1" s="1"/>
  <c r="AA64" i="1" s="1"/>
  <c r="AB64" i="1" s="1"/>
  <c r="AE63" i="1"/>
  <c r="Y63" i="1"/>
  <c r="Z63" i="1" s="1"/>
  <c r="AE62" i="1"/>
  <c r="Y62" i="1"/>
  <c r="Z62" i="1" s="1"/>
  <c r="AE61" i="1"/>
  <c r="Y61" i="1"/>
  <c r="Y60" i="1"/>
  <c r="Z60" i="1" s="1"/>
  <c r="AA60" i="1" s="1"/>
  <c r="AB60" i="1" s="1"/>
  <c r="AE59" i="1"/>
  <c r="Y59" i="1"/>
  <c r="Z59" i="1" s="1"/>
  <c r="AA59" i="1" s="1"/>
  <c r="AB59" i="1" s="1"/>
  <c r="AE58" i="1"/>
  <c r="Y58" i="1"/>
  <c r="Z58" i="1" s="1"/>
  <c r="AE57" i="1"/>
  <c r="Y57" i="1"/>
  <c r="Z57" i="1" s="1"/>
  <c r="AE56" i="1"/>
  <c r="Y56" i="1"/>
  <c r="AE55" i="1"/>
  <c r="Y55" i="1"/>
  <c r="Z55" i="1" s="1"/>
  <c r="AA55" i="1" s="1"/>
  <c r="AB55" i="1" s="1"/>
  <c r="AE54" i="1"/>
  <c r="Y54" i="1"/>
  <c r="Z54" i="1" s="1"/>
  <c r="AE53" i="1"/>
  <c r="Y53" i="1"/>
  <c r="AE52" i="1"/>
  <c r="Y52" i="1"/>
  <c r="Z52" i="1" s="1"/>
  <c r="AE51" i="1"/>
  <c r="Y51" i="1"/>
  <c r="Z51" i="1" s="1"/>
  <c r="AA51" i="1" s="1"/>
  <c r="AB51" i="1" s="1"/>
  <c r="AE50" i="1"/>
  <c r="Y50" i="1"/>
  <c r="Z50" i="1" s="1"/>
  <c r="AE49" i="1"/>
  <c r="Y49" i="1"/>
  <c r="Z49" i="1" s="1"/>
  <c r="AE48" i="1"/>
  <c r="Y48" i="1"/>
  <c r="Z48" i="1" s="1"/>
  <c r="AA48" i="1" s="1"/>
  <c r="AB48" i="1" s="1"/>
  <c r="AE47" i="1"/>
  <c r="Y47" i="1"/>
  <c r="Z47" i="1" s="1"/>
  <c r="AA47" i="1" s="1"/>
  <c r="AB47" i="1" s="1"/>
  <c r="AE46" i="1"/>
  <c r="Y46" i="1"/>
  <c r="Z46" i="1" s="1"/>
  <c r="AE45" i="1"/>
  <c r="Y45" i="1"/>
  <c r="AE44" i="1"/>
  <c r="Y44" i="1"/>
  <c r="Z44" i="1" s="1"/>
  <c r="AA44" i="1" s="1"/>
  <c r="AB44" i="1" s="1"/>
  <c r="Y43" i="1"/>
  <c r="Z43" i="1" s="1"/>
  <c r="AA43" i="1" s="1"/>
  <c r="AB43" i="1" s="1"/>
  <c r="AE42" i="1"/>
  <c r="Y42" i="1"/>
  <c r="Z42" i="1" s="1"/>
  <c r="AA42" i="1" s="1"/>
  <c r="AB42" i="1" s="1"/>
  <c r="AE41" i="1"/>
  <c r="Y41" i="1"/>
  <c r="Z41" i="1" s="1"/>
  <c r="AE40" i="1"/>
  <c r="Y40" i="1"/>
  <c r="AE39" i="1"/>
  <c r="Y39" i="1"/>
  <c r="Z39" i="1" s="1"/>
  <c r="AA39" i="1" s="1"/>
  <c r="AB39" i="1" s="1"/>
  <c r="AE38" i="1"/>
  <c r="Y38" i="1"/>
  <c r="Z38" i="1" s="1"/>
  <c r="AA38" i="1" s="1"/>
  <c r="AB38" i="1" s="1"/>
  <c r="AE37" i="1"/>
  <c r="Y37" i="1"/>
  <c r="Z37" i="1" s="1"/>
  <c r="AE36" i="1"/>
  <c r="Y36" i="1"/>
  <c r="Z36" i="1" s="1"/>
  <c r="AE35" i="1"/>
  <c r="Y35" i="1"/>
  <c r="AE34" i="1"/>
  <c r="Y34" i="1"/>
  <c r="Z34" i="1" s="1"/>
  <c r="AA34" i="1" s="1"/>
  <c r="AB34" i="1" s="1"/>
  <c r="AE33" i="1"/>
  <c r="Y33" i="1"/>
  <c r="Z33" i="1" s="1"/>
  <c r="AE32" i="1"/>
  <c r="Y32" i="1"/>
  <c r="AE31" i="1"/>
  <c r="Y31" i="1"/>
  <c r="AE30" i="1"/>
  <c r="Y30" i="1"/>
  <c r="Z30" i="1" s="1"/>
  <c r="AA30" i="1" s="1"/>
  <c r="AB30" i="1" s="1"/>
  <c r="AE29" i="1"/>
  <c r="Y29" i="1"/>
  <c r="Z29" i="1" s="1"/>
  <c r="AE28" i="1"/>
  <c r="Z28" i="1"/>
  <c r="Y28" i="1"/>
  <c r="AE27" i="1"/>
  <c r="Y27" i="1"/>
  <c r="Z27" i="1" s="1"/>
  <c r="AA27" i="1" s="1"/>
  <c r="AB27" i="1" s="1"/>
  <c r="AE26" i="1"/>
  <c r="Y26" i="1"/>
  <c r="Z26" i="1" s="1"/>
  <c r="AA26" i="1" s="1"/>
  <c r="AB26" i="1" s="1"/>
  <c r="AE25" i="1"/>
  <c r="Y25" i="1"/>
  <c r="Z25" i="1" s="1"/>
  <c r="AE24" i="1"/>
  <c r="Y24" i="1"/>
  <c r="AE23" i="1"/>
  <c r="Y23" i="1"/>
  <c r="Z23" i="1" s="1"/>
  <c r="AA23" i="1" s="1"/>
  <c r="AB23" i="1" s="1"/>
  <c r="AE22" i="1"/>
  <c r="Y22" i="1"/>
  <c r="Z22" i="1" s="1"/>
  <c r="AA22" i="1" s="1"/>
  <c r="AB22" i="1" s="1"/>
  <c r="AE21" i="1"/>
  <c r="Y21" i="1"/>
  <c r="Z21" i="1" s="1"/>
  <c r="AE20" i="1"/>
  <c r="Y20" i="1"/>
  <c r="AE19" i="1"/>
  <c r="Y19" i="1"/>
  <c r="AE18" i="1"/>
  <c r="Y18" i="1"/>
  <c r="Z18" i="1" s="1"/>
  <c r="AA18" i="1" s="1"/>
  <c r="AB18" i="1" s="1"/>
  <c r="AE17" i="1"/>
  <c r="Y17" i="1"/>
  <c r="Z17" i="1" s="1"/>
  <c r="AE16" i="1"/>
  <c r="Y16" i="1"/>
  <c r="Z16" i="1" s="1"/>
  <c r="AE15" i="1"/>
  <c r="Y15" i="1"/>
  <c r="Z15" i="1" s="1"/>
  <c r="AA15" i="1" s="1"/>
  <c r="AB15" i="1" s="1"/>
  <c r="AE14" i="1"/>
  <c r="Y14" i="1"/>
  <c r="Z14" i="1" s="1"/>
  <c r="AA14" i="1" s="1"/>
  <c r="AB14" i="1" s="1"/>
  <c r="AE13" i="1"/>
  <c r="Y13" i="1"/>
  <c r="AE12" i="1"/>
  <c r="Y12" i="1"/>
  <c r="Z12" i="1" s="1"/>
  <c r="Y11" i="1"/>
  <c r="AA11" i="1" s="1"/>
  <c r="AB11" i="1" s="1"/>
  <c r="AE10" i="1"/>
  <c r="Y10" i="1"/>
  <c r="Y9" i="1"/>
  <c r="AE8" i="1"/>
  <c r="Y8" i="1"/>
  <c r="Z8" i="1" s="1"/>
  <c r="AA8" i="1" s="1"/>
  <c r="AB8" i="1" s="1"/>
  <c r="Y7" i="1"/>
  <c r="Z7" i="1" s="1"/>
  <c r="AA7" i="1" s="1"/>
  <c r="AB7" i="1" s="1"/>
  <c r="Y6" i="1"/>
  <c r="Z6" i="1" s="1"/>
  <c r="AA6" i="1" s="1"/>
  <c r="AB6" i="1" s="1"/>
  <c r="Y5" i="1"/>
  <c r="Z5" i="1" s="1"/>
  <c r="AA5" i="1" s="1"/>
  <c r="AB5" i="1" s="1"/>
  <c r="Y4" i="1"/>
  <c r="Z4" i="1" s="1"/>
  <c r="AA4" i="1" s="1"/>
  <c r="AB4" i="1" s="1"/>
  <c r="Y3" i="1"/>
  <c r="Z3" i="1" s="1"/>
  <c r="AA3" i="1" s="1"/>
  <c r="AB3" i="1" s="1"/>
  <c r="Y2" i="1"/>
  <c r="Z2" i="1" s="1"/>
  <c r="AA2" i="1" s="1"/>
  <c r="AA74" i="1" l="1"/>
  <c r="AB74" i="1" s="1"/>
  <c r="AA81" i="1"/>
  <c r="AB81" i="1" s="1"/>
  <c r="AA84" i="1"/>
  <c r="AB84" i="1" s="1"/>
  <c r="AA29" i="1"/>
  <c r="AB29" i="1" s="1"/>
  <c r="AA50" i="1"/>
  <c r="AB50" i="1" s="1"/>
  <c r="AA66" i="1"/>
  <c r="AB66" i="1" s="1"/>
  <c r="Z70" i="1"/>
  <c r="AA70" i="1" s="1"/>
  <c r="AB70" i="1" s="1"/>
  <c r="AA73" i="1"/>
  <c r="AB73" i="1" s="1"/>
  <c r="AA82" i="1"/>
  <c r="AB82" i="1" s="1"/>
  <c r="AA78" i="1"/>
  <c r="AB78" i="1" s="1"/>
  <c r="AB2" i="1"/>
  <c r="Z9" i="1"/>
  <c r="AA9" i="1" s="1"/>
  <c r="AB9" i="1" s="1"/>
  <c r="Z10" i="1"/>
  <c r="AA10" i="1" s="1"/>
  <c r="AB10" i="1" s="1"/>
  <c r="Z31" i="1"/>
  <c r="AA31" i="1" s="1"/>
  <c r="AB31" i="1" s="1"/>
  <c r="Z53" i="1"/>
  <c r="AA53" i="1" s="1"/>
  <c r="AB53" i="1" s="1"/>
  <c r="AA54" i="1"/>
  <c r="AB54" i="1" s="1"/>
  <c r="AA71" i="1"/>
  <c r="AB71" i="1" s="1"/>
  <c r="AA12" i="1"/>
  <c r="AB12" i="1" s="1"/>
  <c r="Z13" i="1"/>
  <c r="AA13" i="1" s="1"/>
  <c r="Z19" i="1"/>
  <c r="AA19" i="1" s="1"/>
  <c r="AB19" i="1" s="1"/>
  <c r="Z20" i="1"/>
  <c r="AA20" i="1" s="1"/>
  <c r="AB20" i="1" s="1"/>
  <c r="AA21" i="1"/>
  <c r="AB21" i="1" s="1"/>
  <c r="Z35" i="1"/>
  <c r="AA35" i="1" s="1"/>
  <c r="AB35" i="1" s="1"/>
  <c r="AA37" i="1"/>
  <c r="AB37" i="1" s="1"/>
  <c r="AA52" i="1"/>
  <c r="AB52" i="1" s="1"/>
  <c r="Z56" i="1"/>
  <c r="AA56" i="1" s="1"/>
  <c r="AB56" i="1" s="1"/>
  <c r="AA58" i="1"/>
  <c r="AB58" i="1" s="1"/>
  <c r="Z61" i="1"/>
  <c r="AA61" i="1" s="1"/>
  <c r="AB61" i="1" s="1"/>
  <c r="AA63" i="1"/>
  <c r="AB63" i="1" s="1"/>
  <c r="AA69" i="1"/>
  <c r="AB69" i="1" s="1"/>
  <c r="AA77" i="1"/>
  <c r="AB77" i="1" s="1"/>
  <c r="AA85" i="1"/>
  <c r="AB85" i="1" s="1"/>
  <c r="AA16" i="1"/>
  <c r="AB16" i="1" s="1"/>
  <c r="AA17" i="1"/>
  <c r="AB17" i="1" s="1"/>
  <c r="AA33" i="1"/>
  <c r="AB33" i="1" s="1"/>
  <c r="AA36" i="1"/>
  <c r="AB36" i="1" s="1"/>
  <c r="AA57" i="1"/>
  <c r="AB57" i="1" s="1"/>
  <c r="AA79" i="1"/>
  <c r="AB79" i="1" s="1"/>
  <c r="Z24" i="1"/>
  <c r="AA24" i="1" s="1"/>
  <c r="AB24" i="1" s="1"/>
  <c r="AA25" i="1"/>
  <c r="AB25" i="1" s="1"/>
  <c r="AA28" i="1"/>
  <c r="AB28" i="1" s="1"/>
  <c r="Z40" i="1"/>
  <c r="AA40" i="1" s="1"/>
  <c r="AB40" i="1" s="1"/>
  <c r="AA41" i="1"/>
  <c r="AB41" i="1" s="1"/>
  <c r="Z45" i="1"/>
  <c r="AA45" i="1" s="1"/>
  <c r="AB45" i="1" s="1"/>
  <c r="AA46" i="1"/>
  <c r="AB46" i="1" s="1"/>
  <c r="AA49" i="1"/>
  <c r="AB49" i="1" s="1"/>
  <c r="AA67" i="1"/>
  <c r="AB67" i="1" s="1"/>
  <c r="AA75" i="1"/>
  <c r="AB75" i="1" s="1"/>
  <c r="AA83" i="1"/>
  <c r="AB83" i="1" s="1"/>
  <c r="Z32" i="1"/>
  <c r="AA32" i="1" s="1"/>
  <c r="AB32" i="1" s="1"/>
  <c r="AA62" i="1"/>
  <c r="AB62" i="1" s="1"/>
  <c r="AA65" i="1"/>
  <c r="AB65" i="1" s="1"/>
  <c r="Z93" i="1"/>
  <c r="AA93" i="1" s="1"/>
  <c r="AB93" i="1" s="1"/>
  <c r="Z95" i="1"/>
  <c r="AA95" i="1" s="1"/>
  <c r="AB95" i="1" s="1"/>
  <c r="Z97" i="1"/>
  <c r="AA97" i="1" s="1"/>
  <c r="AB97" i="1" s="1"/>
  <c r="Z99" i="1"/>
  <c r="AA99" i="1" s="1"/>
  <c r="AB99" i="1" s="1"/>
  <c r="Z101" i="1"/>
  <c r="AA101" i="1" s="1"/>
  <c r="AB101" i="1" s="1"/>
  <c r="Z94" i="1"/>
  <c r="AA94" i="1" s="1"/>
  <c r="AB94" i="1" s="1"/>
  <c r="Z96" i="1"/>
  <c r="AA96" i="1" s="1"/>
  <c r="AB96" i="1" s="1"/>
  <c r="Z98" i="1"/>
  <c r="AA98" i="1" s="1"/>
  <c r="AB98" i="1" s="1"/>
  <c r="Z100" i="1"/>
  <c r="AA100" i="1" s="1"/>
  <c r="AB100" i="1" s="1"/>
  <c r="AB13" i="1" l="1"/>
</calcChain>
</file>

<file path=xl/sharedStrings.xml><?xml version="1.0" encoding="utf-8"?>
<sst xmlns="http://schemas.openxmlformats.org/spreadsheetml/2006/main" count="689" uniqueCount="406">
  <si>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</si>
  <si>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</si>
  <si>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</si>
  <si>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</si>
  <si>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</si>
  <si>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</si>
  <si>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</si>
  <si>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</si>
  <si>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</si>
  <si>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</si>
  <si>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</si>
  <si>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</si>
  <si>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</si>
  <si>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</si>
  <si>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</si>
  <si>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</si>
  <si>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</si>
  <si>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</si>
  <si>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</si>
  <si>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</si>
  <si>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定価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</si>
  <si>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</si>
  <si>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</si>
  <si>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</si>
  <si>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</si>
  <si>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</si>
  <si>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</si>
  <si>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</si>
  <si>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</si>
  <si>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</si>
  <si>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</si>
  <si>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</si>
  <si>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</si>
  <si>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</si>
  <si>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</si>
  <si>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</si>
  <si>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</si>
  <si>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</si>
  <si>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</si>
  <si>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</si>
  <si>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</si>
  <si>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</si>
  <si>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</si>
  <si>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</si>
  <si>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</si>
  <si>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</si>
  <si>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</si>
  <si>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</si>
  <si>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</si>
  <si>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</si>
  <si>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</si>
  <si>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</si>
  <si>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</si>
  <si>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</si>
  <si>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</si>
  <si>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</si>
  <si>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</si>
  <si>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</si>
  <si>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</si>
  <si>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</si>
  <si>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</si>
  <si>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</si>
  <si>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</si>
  <si>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</si>
  <si>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</si>
  <si>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</si>
  <si>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</si>
  <si>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</si>
  <si>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</si>
  <si>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</si>
  <si>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</si>
  <si>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</si>
  <si>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</si>
  <si>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</si>
  <si>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</si>
  <si>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</si>
  <si>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</si>
  <si>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</si>
  <si>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</si>
  <si>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</si>
  <si>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</si>
  <si>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</si>
  <si>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</si>
  <si>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</si>
  <si>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</si>
  <si>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</si>
  <si>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</si>
  <si>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</si>
  <si>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</si>
  <si>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</si>
  <si>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</si>
  <si>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</si>
  <si>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</si>
  <si>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</si>
  <si>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</si>
  <si>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</si>
  <si>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</si>
  <si>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</si>
  <si>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</si>
  <si>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</si>
  <si>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</si>
  <si>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</si>
  <si>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</si>
  <si>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</si>
  <si>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</si>
  <si>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</si>
  <si>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</si>
  <si>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</si>
  <si>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</si>
  <si>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</si>
  <si>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</si>
  <si>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</si>
  <si>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</si>
  <si>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</si>
  <si>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</si>
  <si>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</si>
  <si>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</si>
  <si>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</si>
  <si>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</si>
  <si>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</si>
  <si>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</si>
  <si>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</si>
  <si>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</si>
  <si>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</si>
  <si>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C2-0001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</si>
  <si>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</si>
  <si>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</si>
  <si>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</si>
  <si>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</si>
  <si>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</si>
  <si>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</si>
  <si>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</si>
  <si>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その他</t>
    <rPh sb="2" eb="3">
      <t>タ</t>
    </rPh>
    <phoneticPr fontId="3"/>
  </si>
  <si>
    <t>C9-0001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</si>
  <si>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</si>
  <si>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</si>
  <si>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</si>
  <si>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</si>
  <si>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</si>
  <si>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</si>
  <si>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</si>
  <si>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</si>
  <si>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</si>
  <si>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</si>
  <si>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</si>
  <si>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</si>
  <si>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</si>
  <si>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</si>
  <si>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</si>
  <si>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</si>
  <si>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</si>
  <si>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</si>
  <si>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</si>
  <si>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</si>
  <si>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</si>
  <si>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</si>
  <si>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</si>
  <si>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</si>
  <si>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</si>
  <si>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</si>
  <si>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</si>
  <si>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</si>
  <si>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</si>
  <si>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</si>
  <si>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</si>
  <si>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6列X7列の瓶ケース（牛乳瓶付き）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</si>
  <si>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</si>
  <si>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</si>
  <si>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</si>
  <si>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</si>
  <si>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</si>
  <si>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</si>
  <si>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</si>
  <si>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</si>
  <si>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</si>
  <si>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</si>
  <si>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</si>
  <si>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</si>
  <si>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</si>
  <si>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</si>
  <si>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</si>
  <si>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</si>
  <si>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</si>
  <si>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</si>
  <si>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</si>
  <si>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</si>
  <si>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</si>
  <si>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</si>
  <si>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</si>
  <si>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</si>
  <si>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</si>
  <si>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</si>
  <si>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</si>
  <si>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</si>
  <si>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</si>
  <si>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</si>
  <si>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</si>
  <si>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</si>
  <si>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</si>
  <si>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</si>
  <si>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</si>
  <si>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</si>
  <si>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</si>
  <si>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</si>
  <si>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</si>
  <si>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</si>
  <si>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</si>
  <si>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</si>
  <si>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</si>
  <si>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</si>
  <si>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</si>
  <si>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</si>
  <si>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</si>
  <si>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</si>
  <si>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</si>
  <si>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</si>
  <si>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</si>
  <si>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</si>
  <si>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</si>
  <si>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</si>
  <si>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</si>
  <si>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</si>
  <si>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</si>
  <si>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</si>
  <si>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</si>
  <si>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</si>
  <si>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</si>
  <si>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</si>
  <si>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</si>
  <si>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</si>
  <si>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</si>
  <si>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</si>
  <si>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</si>
  <si>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</si>
  <si>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</si>
  <si>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</si>
  <si>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</si>
  <si>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</si>
  <si>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</si>
  <si>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</si>
  <si>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</si>
  <si>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</si>
  <si>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</si>
  <si>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</si>
  <si>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</si>
  <si>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</si>
  <si>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</si>
  <si>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</si>
  <si>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</si>
  <si>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</si>
  <si>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</si>
  <si>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</si>
  <si>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</si>
  <si>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</si>
  <si>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</si>
  <si>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</si>
  <si>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</si>
  <si>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</si>
  <si>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</si>
  <si>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</si>
  <si>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</si>
  <si>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</si>
  <si>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</si>
  <si>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</si>
  <si>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</si>
  <si>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</si>
  <si>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</si>
  <si>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</si>
  <si>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</si>
  <si>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</si>
  <si>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</si>
  <si>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</si>
  <si>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</si>
  <si>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</si>
  <si>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</si>
  <si>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</si>
  <si>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</si>
  <si>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</si>
  <si>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</si>
  <si>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</si>
  <si>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</si>
  <si>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</si>
  <si>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</si>
  <si>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</si>
  <si>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</si>
  <si>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</si>
  <si>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</si>
  <si>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</si>
  <si>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</si>
  <si>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</si>
  <si>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</si>
  <si>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</si>
  <si>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</si>
  <si>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</si>
  <si>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</si>
  <si>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</si>
  <si>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</si>
  <si>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</si>
  <si>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</si>
  <si>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</si>
  <si>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</si>
  <si>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</si>
  <si>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</si>
  <si>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</si>
  <si>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</si>
  <si>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</si>
  <si>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</si>
  <si>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</si>
  <si>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</si>
  <si>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</si>
  <si>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</si>
  <si>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</si>
  <si>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</si>
  <si>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</si>
  <si>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</si>
  <si>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</si>
  <si>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</si>
  <si>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</si>
  <si>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</si>
  <si>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</si>
  <si>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</si>
  <si>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</si>
  <si>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</si>
  <si>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</si>
  <si>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</si>
  <si>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</si>
  <si>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</si>
  <si>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</si>
  <si>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</si>
  <si>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</si>
  <si>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</si>
  <si>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</si>
  <si>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</si>
  <si>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</si>
  <si>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</si>
  <si>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</si>
  <si>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</si>
  <si>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</si>
  <si>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</si>
  <si>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</si>
  <si>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</si>
  <si>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</si>
  <si>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</si>
  <si>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</si>
  <si>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</si>
  <si>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</si>
  <si>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</si>
  <si>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</si>
  <si>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</si>
  <si>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</si>
  <si>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</si>
  <si>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</si>
  <si>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</si>
  <si>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</si>
  <si>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</si>
  <si>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</si>
  <si>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</si>
  <si>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</si>
  <si>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1092-1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</si>
  <si>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</si>
  <si>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</si>
  <si>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</si>
  <si>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</si>
  <si>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</si>
  <si>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</si>
  <si>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</si>
  <si>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</si>
  <si>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</si>
  <si>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</si>
  <si>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</si>
  <si>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</si>
  <si>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</si>
  <si>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</si>
  <si>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</si>
  <si>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</si>
  <si>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</si>
  <si>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</si>
  <si>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</si>
  <si>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</si>
  <si>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1092-4</t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</si>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</sst>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38" fontId="0" fillId="0" borderId="0" xfId="1" applyFont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4_2.jpg" TargetMode="External"/><Relationship Id="rId13" Type="http://schemas.openxmlformats.org/officeDocument/2006/relationships/hyperlink" Target="https://blog.princessm.jp/wp-content/uploads/2018/05/C3-0005_2.jpg" TargetMode="External"/><Relationship Id="rId18" Type="http://schemas.openxmlformats.org/officeDocument/2006/relationships/hyperlink" Target="https://blog.princessm.jp/wp-content/uploads/2018/05/C3-0006_3.jpg" TargetMode="External"/><Relationship Id="rId26" Type="http://schemas.openxmlformats.org/officeDocument/2006/relationships/hyperlink" Target="https://blog.princessm.jp/wp-content/uploads/2018/05/C3-0007_7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7_2.jpg" TargetMode="External"/><Relationship Id="rId7" Type="http://schemas.openxmlformats.org/officeDocument/2006/relationships/hyperlink" Target="https://blog.princessm.jp/wp-content/uploads/2018/05/C3-0004_1.jpg" TargetMode="External"/><Relationship Id="rId12" Type="http://schemas.openxmlformats.org/officeDocument/2006/relationships/hyperlink" Target="https://blog.princessm.jp/wp-content/uploads/2018/05/C3-0005_1.jpg" TargetMode="External"/><Relationship Id="rId17" Type="http://schemas.openxmlformats.org/officeDocument/2006/relationships/hyperlink" Target="https://blog.princessm.jp/wp-content/uploads/2018/05/C3-0006_2.jpg" TargetMode="External"/><Relationship Id="rId25" Type="http://schemas.openxmlformats.org/officeDocument/2006/relationships/hyperlink" Target="https://blog.princessm.jp/wp-content/uploads/2018/05/C3-0007_6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6_1.jpg" TargetMode="External"/><Relationship Id="rId20" Type="http://schemas.openxmlformats.org/officeDocument/2006/relationships/hyperlink" Target="https://blog.princessm.jp/wp-content/uploads/2018/05/C3-0007_1.jpg" TargetMode="External"/><Relationship Id="rId29" Type="http://schemas.openxmlformats.org/officeDocument/2006/relationships/hyperlink" Target="https://blog.princessm.jp/wp-content/uploads/2018/05/C3-0008_3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5.jpg" TargetMode="External"/><Relationship Id="rId24" Type="http://schemas.openxmlformats.org/officeDocument/2006/relationships/hyperlink" Target="https://blog.princessm.jp/wp-content/uploads/2018/05/C3-0007_5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5_4.jpg" TargetMode="External"/><Relationship Id="rId23" Type="http://schemas.openxmlformats.org/officeDocument/2006/relationships/hyperlink" Target="https://blog.princessm.jp/wp-content/uploads/2018/05/C3-0007_4.jpg" TargetMode="External"/><Relationship Id="rId28" Type="http://schemas.openxmlformats.org/officeDocument/2006/relationships/hyperlink" Target="https://blog.princessm.jp/wp-content/uploads/2018/05/C3-0008_2.jpg" TargetMode="External"/><Relationship Id="rId10" Type="http://schemas.openxmlformats.org/officeDocument/2006/relationships/hyperlink" Target="https://blog.princessm.jp/wp-content/uploads/2018/05/C3-0004_4.jpg" TargetMode="External"/><Relationship Id="rId19" Type="http://schemas.openxmlformats.org/officeDocument/2006/relationships/hyperlink" Target="https://blog.princessm.jp/wp-content/uploads/2018/05/C3-0007_1.jp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5/C3-0004_3.jpg" TargetMode="External"/><Relationship Id="rId14" Type="http://schemas.openxmlformats.org/officeDocument/2006/relationships/hyperlink" Target="https://blog.princessm.jp/wp-content/uploads/2018/05/C3-0005_3.jpg" TargetMode="External"/><Relationship Id="rId22" Type="http://schemas.openxmlformats.org/officeDocument/2006/relationships/hyperlink" Target="https://blog.princessm.jp/wp-content/uploads/2018/05/C3-0007_3.jpg" TargetMode="External"/><Relationship Id="rId27" Type="http://schemas.openxmlformats.org/officeDocument/2006/relationships/hyperlink" Target="https://blog.princessm.jp/wp-content/uploads/2018/05/C3-0008_1.jpg" TargetMode="External"/><Relationship Id="rId30" Type="http://schemas.openxmlformats.org/officeDocument/2006/relationships/hyperlink" Target="https://blog.princessm.jp/wp-content/uploads/2018/05/C3-0008_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F21A-83CE-4FA5-B81F-2F246B54DEAD}">
  <dimension ref="A1:AK101"/>
  <sheetViews>
    <sheetView tabSelected="1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S5" sqref="S5"/>
    </sheetView>
  </sheetViews>
  <sheetFormatPr defaultRowHeight="18" x14ac:dyDescent="0.55000000000000004"/>
  <cols>
    <col min="2" max="2" width="6.25" customWidth="1"/>
    <col min="3" max="3" width="16.25" bestFit="1" customWidth="1"/>
    <col min="4" max="4" width="7.25" style="1" customWidth="1"/>
    <col min="5" max="5" width="53.83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9" customWidth="1"/>
    <col min="23" max="23" width="5.25" customWidth="1"/>
    <col min="28" max="28" width="9.1640625" bestFit="1" customWidth="1"/>
  </cols>
  <sheetData>
    <row r="1" spans="1:31" ht="72" x14ac:dyDescent="0.55000000000000004">
      <c r="A1" s="2" t="s">
        <v>0</v>
      </c>
      <c r="B1" s="3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4" t="s">
        <v>20</v>
      </c>
      <c r="V1" s="2" t="s">
        <v>21</v>
      </c>
      <c r="W1" s="2" t="s">
        <v>22</v>
      </c>
      <c r="X1" s="2" t="s">
        <v>23</v>
      </c>
      <c r="Y1" s="2">
        <v>168</v>
      </c>
      <c r="Z1" s="2" t="s">
        <v>24</v>
      </c>
      <c r="AA1" s="2" t="s">
        <v>25</v>
      </c>
      <c r="AB1" s="2" t="s">
        <v>26</v>
      </c>
    </row>
    <row r="2" spans="1:31" x14ac:dyDescent="0.55000000000000004">
      <c r="A2" s="5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6" t="s">
        <v>32</v>
      </c>
      <c r="U2" s="9">
        <v>9720</v>
      </c>
      <c r="V2">
        <v>10025</v>
      </c>
      <c r="W2">
        <v>1</v>
      </c>
      <c r="X2" s="7">
        <v>25</v>
      </c>
      <c r="Y2" s="8" t="e">
        <f>X2*#REF!</f>
        <v>#REF!</v>
      </c>
      <c r="Z2" s="9" t="e">
        <f>Y2*#REF!</f>
        <v>#REF!</v>
      </c>
      <c r="AA2" s="9" t="e">
        <f>Y2+Z2</f>
        <v>#REF!</v>
      </c>
      <c r="AB2" s="10" t="e">
        <f>U2-AA2</f>
        <v>#REF!</v>
      </c>
    </row>
    <row r="3" spans="1:31" x14ac:dyDescent="0.55000000000000004">
      <c r="A3" s="5" t="s">
        <v>33</v>
      </c>
      <c r="B3" t="s">
        <v>34</v>
      </c>
      <c r="C3" t="s">
        <v>35</v>
      </c>
      <c r="D3" s="11" t="s">
        <v>36</v>
      </c>
      <c r="E3" t="s">
        <v>37</v>
      </c>
      <c r="F3" t="s">
        <v>37</v>
      </c>
      <c r="H3" t="s">
        <v>38</v>
      </c>
      <c r="J3" t="s">
        <v>39</v>
      </c>
      <c r="U3" s="9">
        <v>8640</v>
      </c>
      <c r="V3">
        <v>10025</v>
      </c>
      <c r="W3">
        <v>1</v>
      </c>
      <c r="X3" s="7">
        <v>25</v>
      </c>
      <c r="Y3" s="8" t="e">
        <f>X3*#REF!</f>
        <v>#REF!</v>
      </c>
      <c r="Z3" s="9" t="e">
        <f>Y3*#REF!</f>
        <v>#REF!</v>
      </c>
      <c r="AA3" s="9" t="e">
        <f t="shared" ref="AA3:AA11" si="0">Y3+Z3</f>
        <v>#REF!</v>
      </c>
      <c r="AB3" s="10" t="e">
        <f t="shared" ref="AB3:AB11" si="1">U3-AA3</f>
        <v>#REF!</v>
      </c>
    </row>
    <row r="4" spans="1:31" x14ac:dyDescent="0.55000000000000004">
      <c r="A4" s="7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9">
        <v>4860</v>
      </c>
      <c r="V4">
        <v>10008</v>
      </c>
      <c r="W4">
        <v>1</v>
      </c>
      <c r="X4">
        <v>8</v>
      </c>
      <c r="Y4" s="8" t="e">
        <f>X4*#REF!</f>
        <v>#REF!</v>
      </c>
      <c r="Z4" s="9" t="e">
        <f>Y4*#REF!</f>
        <v>#REF!</v>
      </c>
      <c r="AA4" s="9" t="e">
        <f t="shared" si="0"/>
        <v>#REF!</v>
      </c>
      <c r="AB4" s="10" t="e">
        <f t="shared" si="1"/>
        <v>#REF!</v>
      </c>
    </row>
    <row r="5" spans="1:31" x14ac:dyDescent="0.55000000000000004">
      <c r="A5" s="7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9">
        <v>9180</v>
      </c>
      <c r="V5">
        <v>10020</v>
      </c>
      <c r="W5">
        <v>1</v>
      </c>
      <c r="X5">
        <v>20</v>
      </c>
      <c r="Y5" s="8" t="e">
        <f>X5*#REF!</f>
        <v>#REF!</v>
      </c>
      <c r="Z5" s="9" t="e">
        <f>Y5*#REF!</f>
        <v>#REF!</v>
      </c>
      <c r="AA5" s="9" t="e">
        <f t="shared" si="0"/>
        <v>#REF!</v>
      </c>
      <c r="AB5" s="10" t="e">
        <f t="shared" si="1"/>
        <v>#REF!</v>
      </c>
    </row>
    <row r="6" spans="1:31" x14ac:dyDescent="0.55000000000000004">
      <c r="A6" s="7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9">
        <v>3780</v>
      </c>
      <c r="V6">
        <v>10020</v>
      </c>
      <c r="W6">
        <v>1</v>
      </c>
      <c r="X6">
        <v>20</v>
      </c>
      <c r="Y6" s="8" t="e">
        <f>X6*#REF!</f>
        <v>#REF!</v>
      </c>
      <c r="Z6" s="9" t="e">
        <f>Y6*#REF!</f>
        <v>#REF!</v>
      </c>
      <c r="AA6" s="9" t="e">
        <f t="shared" si="0"/>
        <v>#REF!</v>
      </c>
      <c r="AB6" s="10" t="e">
        <f t="shared" si="1"/>
        <v>#REF!</v>
      </c>
    </row>
    <row r="7" spans="1:31" x14ac:dyDescent="0.55000000000000004">
      <c r="A7" s="5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6" t="s">
        <v>54</v>
      </c>
      <c r="J7" s="6" t="s">
        <v>55</v>
      </c>
      <c r="U7" s="9">
        <v>2700</v>
      </c>
      <c r="V7">
        <v>10001</v>
      </c>
      <c r="W7">
        <v>1</v>
      </c>
      <c r="X7">
        <v>1</v>
      </c>
      <c r="Y7" s="8" t="e">
        <f>X7*#REF!</f>
        <v>#REF!</v>
      </c>
      <c r="Z7" s="9" t="e">
        <f>Y7*#REF!</f>
        <v>#REF!</v>
      </c>
      <c r="AA7" s="9" t="e">
        <f t="shared" si="0"/>
        <v>#REF!</v>
      </c>
      <c r="AB7" s="10" t="e">
        <f t="shared" si="1"/>
        <v>#REF!</v>
      </c>
    </row>
    <row r="8" spans="1:31" x14ac:dyDescent="0.55000000000000004">
      <c r="A8" s="12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9">
        <v>2484</v>
      </c>
      <c r="V8">
        <v>10005</v>
      </c>
      <c r="W8">
        <v>1</v>
      </c>
      <c r="X8">
        <v>5</v>
      </c>
      <c r="Y8" s="8" t="e">
        <f>X8*#REF!</f>
        <v>#REF!</v>
      </c>
      <c r="Z8" s="9" t="e">
        <f>Y8*#REF!</f>
        <v>#REF!</v>
      </c>
      <c r="AA8" s="9" t="e">
        <f t="shared" si="0"/>
        <v>#REF!</v>
      </c>
      <c r="AB8" s="10" t="e">
        <f t="shared" si="1"/>
        <v>#REF!</v>
      </c>
      <c r="AD8">
        <v>2300</v>
      </c>
      <c r="AE8">
        <f>AD8*AE$11</f>
        <v>2484</v>
      </c>
    </row>
    <row r="9" spans="1:31" x14ac:dyDescent="0.55000000000000004">
      <c r="A9" s="7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9">
        <v>3240</v>
      </c>
      <c r="V9">
        <v>10001.5</v>
      </c>
      <c r="W9">
        <v>1</v>
      </c>
      <c r="X9">
        <v>2</v>
      </c>
      <c r="Y9" s="8" t="e">
        <f>X9*#REF!</f>
        <v>#REF!</v>
      </c>
      <c r="Z9" s="9" t="e">
        <f>Y9*#REF!</f>
        <v>#REF!</v>
      </c>
      <c r="AA9" s="9" t="e">
        <f t="shared" si="0"/>
        <v>#REF!</v>
      </c>
      <c r="AB9" s="10" t="e">
        <f t="shared" si="1"/>
        <v>#REF!</v>
      </c>
    </row>
    <row r="10" spans="1:31" x14ac:dyDescent="0.55000000000000004">
      <c r="A10" s="7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9">
        <v>5400</v>
      </c>
      <c r="V10">
        <v>10005</v>
      </c>
      <c r="W10">
        <v>1</v>
      </c>
      <c r="X10">
        <v>5</v>
      </c>
      <c r="Y10" s="8" t="e">
        <f>X10*#REF!</f>
        <v>#REF!</v>
      </c>
      <c r="Z10" s="9" t="e">
        <f>Y10*#REF!</f>
        <v>#REF!</v>
      </c>
      <c r="AA10" s="9" t="e">
        <f t="shared" si="0"/>
        <v>#REF!</v>
      </c>
      <c r="AB10" s="10" t="e">
        <f t="shared" si="1"/>
        <v>#REF!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9">
        <v>31860</v>
      </c>
      <c r="V11">
        <v>20090</v>
      </c>
      <c r="W11">
        <v>2</v>
      </c>
      <c r="X11">
        <v>90</v>
      </c>
      <c r="Y11" s="8" t="e">
        <f>X11*#REF!</f>
        <v>#REF!</v>
      </c>
      <c r="Z11" s="9">
        <v>0</v>
      </c>
      <c r="AA11" s="9" t="e">
        <f t="shared" si="0"/>
        <v>#REF!</v>
      </c>
      <c r="AB11" s="10" t="e">
        <f t="shared" si="1"/>
        <v>#REF!</v>
      </c>
      <c r="AE11">
        <v>1.08</v>
      </c>
    </row>
    <row r="12" spans="1:31" x14ac:dyDescent="0.55000000000000004">
      <c r="A12" s="7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9">
        <v>10260</v>
      </c>
      <c r="V12">
        <v>10020</v>
      </c>
      <c r="W12">
        <v>1</v>
      </c>
      <c r="X12">
        <v>20</v>
      </c>
      <c r="Y12" s="8" t="e">
        <f>X12*#REF!</f>
        <v>#REF!</v>
      </c>
      <c r="Z12" s="9" t="e">
        <f>Y12*#REF!</f>
        <v>#REF!</v>
      </c>
      <c r="AA12" s="9" t="e">
        <f>Y12+Z12</f>
        <v>#REF!</v>
      </c>
      <c r="AB12" s="10" t="e">
        <f>U12-AA12</f>
        <v>#REF!</v>
      </c>
      <c r="AD12">
        <v>9500</v>
      </c>
      <c r="AE12">
        <f>AD12*AE$11</f>
        <v>10260</v>
      </c>
    </row>
    <row r="13" spans="1:31" x14ac:dyDescent="0.55000000000000004">
      <c r="A13" s="7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9">
        <v>5508</v>
      </c>
      <c r="V13">
        <v>10020</v>
      </c>
      <c r="W13">
        <v>1</v>
      </c>
      <c r="X13" s="7">
        <v>20</v>
      </c>
      <c r="Y13" s="8" t="e">
        <f>X13*#REF!</f>
        <v>#REF!</v>
      </c>
      <c r="Z13" s="9" t="e">
        <f>Y13*#REF!</f>
        <v>#REF!</v>
      </c>
      <c r="AA13" s="9" t="e">
        <f t="shared" ref="AA13:AA65" si="2">Y13+Z13</f>
        <v>#REF!</v>
      </c>
      <c r="AB13" s="10" t="e">
        <f t="shared" ref="AB13:AB65" si="3">U13-AA13</f>
        <v>#REF!</v>
      </c>
      <c r="AD13">
        <v>5100</v>
      </c>
      <c r="AE13">
        <f t="shared" ref="AE13:AE65" si="4">AD13*AE$11</f>
        <v>5508</v>
      </c>
    </row>
    <row r="14" spans="1:31" x14ac:dyDescent="0.55000000000000004">
      <c r="A14" s="7" t="s">
        <v>82</v>
      </c>
      <c r="B14" t="s">
        <v>34</v>
      </c>
      <c r="C14" t="s">
        <v>35</v>
      </c>
      <c r="D14" s="11" t="s">
        <v>83</v>
      </c>
      <c r="E14" t="s">
        <v>84</v>
      </c>
      <c r="F14" t="s">
        <v>84</v>
      </c>
      <c r="U14" s="9">
        <v>7776</v>
      </c>
      <c r="V14">
        <v>10025</v>
      </c>
      <c r="W14">
        <v>1</v>
      </c>
      <c r="X14" s="7">
        <v>25</v>
      </c>
      <c r="Y14" s="8" t="e">
        <f>X14*#REF!</f>
        <v>#REF!</v>
      </c>
      <c r="Z14" s="9" t="e">
        <f>Y14*#REF!</f>
        <v>#REF!</v>
      </c>
      <c r="AA14" s="9" t="e">
        <f t="shared" si="2"/>
        <v>#REF!</v>
      </c>
      <c r="AB14" s="10" t="e">
        <f t="shared" si="3"/>
        <v>#REF!</v>
      </c>
      <c r="AD14">
        <v>7200</v>
      </c>
      <c r="AE14">
        <f t="shared" si="4"/>
        <v>7776.0000000000009</v>
      </c>
    </row>
    <row r="15" spans="1:31" x14ac:dyDescent="0.55000000000000004">
      <c r="A15" s="7" t="s">
        <v>85</v>
      </c>
      <c r="B15" t="s">
        <v>86</v>
      </c>
      <c r="C15" t="s">
        <v>35</v>
      </c>
      <c r="D15" s="11" t="s">
        <v>87</v>
      </c>
      <c r="E15" t="s">
        <v>88</v>
      </c>
      <c r="F15" t="s">
        <v>88</v>
      </c>
      <c r="U15" s="9">
        <v>15660</v>
      </c>
      <c r="V15">
        <v>10030</v>
      </c>
      <c r="W15">
        <v>1</v>
      </c>
      <c r="X15" s="7">
        <v>30</v>
      </c>
      <c r="Y15" s="8" t="e">
        <f>X15*#REF!</f>
        <v>#REF!</v>
      </c>
      <c r="Z15" s="9" t="e">
        <f>Y15*#REF!</f>
        <v>#REF!</v>
      </c>
      <c r="AA15" s="9" t="e">
        <f t="shared" si="2"/>
        <v>#REF!</v>
      </c>
      <c r="AB15" s="10" t="e">
        <f t="shared" si="3"/>
        <v>#REF!</v>
      </c>
      <c r="AD15">
        <v>14500</v>
      </c>
      <c r="AE15">
        <f t="shared" si="4"/>
        <v>15660.000000000002</v>
      </c>
    </row>
    <row r="16" spans="1:31" x14ac:dyDescent="0.55000000000000004">
      <c r="A16" s="7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9">
        <v>8100</v>
      </c>
      <c r="V16">
        <v>10035</v>
      </c>
      <c r="W16">
        <v>1</v>
      </c>
      <c r="X16" s="7">
        <v>35</v>
      </c>
      <c r="Y16" s="8" t="e">
        <f>X16*#REF!</f>
        <v>#REF!</v>
      </c>
      <c r="Z16" s="9" t="e">
        <f>Y16*#REF!</f>
        <v>#REF!</v>
      </c>
      <c r="AA16" s="9" t="e">
        <f t="shared" si="2"/>
        <v>#REF!</v>
      </c>
      <c r="AB16" s="10" t="e">
        <f t="shared" si="3"/>
        <v>#REF!</v>
      </c>
      <c r="AD16">
        <v>7500</v>
      </c>
      <c r="AE16">
        <f t="shared" si="4"/>
        <v>8100.0000000000009</v>
      </c>
    </row>
    <row r="17" spans="1:31" x14ac:dyDescent="0.55000000000000004">
      <c r="A17" s="7" t="s">
        <v>94</v>
      </c>
      <c r="B17" t="s">
        <v>86</v>
      </c>
      <c r="C17" t="s">
        <v>35</v>
      </c>
      <c r="D17" s="11" t="s">
        <v>95</v>
      </c>
      <c r="E17" t="s">
        <v>96</v>
      </c>
      <c r="F17" t="s">
        <v>97</v>
      </c>
      <c r="H17" t="s">
        <v>98</v>
      </c>
      <c r="U17" s="9">
        <v>6480</v>
      </c>
      <c r="V17">
        <v>10025</v>
      </c>
      <c r="W17">
        <v>1</v>
      </c>
      <c r="X17" s="7">
        <v>25</v>
      </c>
      <c r="Y17" s="8" t="e">
        <f>X17*#REF!</f>
        <v>#REF!</v>
      </c>
      <c r="Z17" s="9" t="e">
        <f>Y17*#REF!</f>
        <v>#REF!</v>
      </c>
      <c r="AA17" s="9" t="e">
        <f t="shared" si="2"/>
        <v>#REF!</v>
      </c>
      <c r="AB17" s="10" t="e">
        <f t="shared" si="3"/>
        <v>#REF!</v>
      </c>
      <c r="AD17">
        <v>6000</v>
      </c>
      <c r="AE17">
        <f t="shared" si="4"/>
        <v>6480</v>
      </c>
    </row>
    <row r="18" spans="1:31" x14ac:dyDescent="0.55000000000000004">
      <c r="A18" s="7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9">
        <v>14500</v>
      </c>
      <c r="V18">
        <v>10065</v>
      </c>
      <c r="W18">
        <v>1</v>
      </c>
      <c r="X18" s="7">
        <v>65</v>
      </c>
      <c r="Y18" s="8" t="e">
        <f>X18*#REF!</f>
        <v>#REF!</v>
      </c>
      <c r="Z18" s="9" t="e">
        <f>Y18*#REF!</f>
        <v>#REF!</v>
      </c>
      <c r="AA18" s="9" t="e">
        <f t="shared" si="2"/>
        <v>#REF!</v>
      </c>
      <c r="AB18" s="10" t="e">
        <f t="shared" si="3"/>
        <v>#REF!</v>
      </c>
      <c r="AD18">
        <v>14000</v>
      </c>
      <c r="AE18">
        <f t="shared" si="4"/>
        <v>15120.000000000002</v>
      </c>
    </row>
    <row r="19" spans="1:31" x14ac:dyDescent="0.55000000000000004">
      <c r="A19" s="7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9">
        <v>14500</v>
      </c>
      <c r="V19">
        <v>10065</v>
      </c>
      <c r="W19">
        <v>1</v>
      </c>
      <c r="X19" s="7">
        <v>65</v>
      </c>
      <c r="Y19" s="8" t="e">
        <f>X19*#REF!</f>
        <v>#REF!</v>
      </c>
      <c r="Z19" s="9" t="e">
        <f>Y19*#REF!</f>
        <v>#REF!</v>
      </c>
      <c r="AA19" s="9" t="e">
        <f>Y19+Z19</f>
        <v>#REF!</v>
      </c>
      <c r="AB19" s="10" t="e">
        <f>U19-AA19</f>
        <v>#REF!</v>
      </c>
      <c r="AD19">
        <v>14000</v>
      </c>
      <c r="AE19">
        <f t="shared" si="4"/>
        <v>15120.000000000002</v>
      </c>
    </row>
    <row r="20" spans="1:31" x14ac:dyDescent="0.55000000000000004">
      <c r="A20" s="7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9">
        <v>14500</v>
      </c>
      <c r="V20">
        <v>10065</v>
      </c>
      <c r="W20">
        <v>1</v>
      </c>
      <c r="X20" s="7">
        <v>65</v>
      </c>
      <c r="Y20" s="8" t="e">
        <f>X20*#REF!</f>
        <v>#REF!</v>
      </c>
      <c r="Z20" s="9" t="e">
        <f>Y20*#REF!</f>
        <v>#REF!</v>
      </c>
      <c r="AA20" s="9" t="e">
        <f>Y20+Z20</f>
        <v>#REF!</v>
      </c>
      <c r="AB20" s="10" t="e">
        <f>U20-AA20</f>
        <v>#REF!</v>
      </c>
      <c r="AD20">
        <v>14000</v>
      </c>
      <c r="AE20">
        <f t="shared" si="4"/>
        <v>15120.000000000002</v>
      </c>
    </row>
    <row r="21" spans="1:31" x14ac:dyDescent="0.55000000000000004">
      <c r="A21" s="7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9">
        <v>14500</v>
      </c>
      <c r="V21">
        <v>10065</v>
      </c>
      <c r="W21">
        <v>1</v>
      </c>
      <c r="X21" s="7">
        <v>65</v>
      </c>
      <c r="Y21" s="8" t="e">
        <f>X21*#REF!</f>
        <v>#REF!</v>
      </c>
      <c r="Z21" s="9" t="e">
        <f>Y21*#REF!</f>
        <v>#REF!</v>
      </c>
      <c r="AA21" s="9" t="e">
        <f>Y21+Z21</f>
        <v>#REF!</v>
      </c>
      <c r="AB21" s="10" t="e">
        <f>U21-AA21</f>
        <v>#REF!</v>
      </c>
      <c r="AD21">
        <v>14000</v>
      </c>
      <c r="AE21">
        <f t="shared" si="4"/>
        <v>15120.000000000002</v>
      </c>
    </row>
    <row r="22" spans="1:31" x14ac:dyDescent="0.55000000000000004">
      <c r="A22" s="7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9">
        <v>27000</v>
      </c>
      <c r="V22">
        <v>10125</v>
      </c>
      <c r="W22">
        <v>1</v>
      </c>
      <c r="X22" s="7">
        <v>125</v>
      </c>
      <c r="Y22" s="8" t="e">
        <f>X22*#REF!</f>
        <v>#REF!</v>
      </c>
      <c r="Z22" s="9" t="e">
        <f>Y22*#REF!</f>
        <v>#REF!</v>
      </c>
      <c r="AA22" s="9" t="e">
        <f t="shared" si="2"/>
        <v>#REF!</v>
      </c>
      <c r="AB22" s="10" t="e">
        <f t="shared" si="3"/>
        <v>#REF!</v>
      </c>
      <c r="AD22">
        <v>29500</v>
      </c>
      <c r="AE22">
        <f t="shared" si="4"/>
        <v>31860.000000000004</v>
      </c>
    </row>
    <row r="23" spans="1:31" x14ac:dyDescent="0.55000000000000004">
      <c r="A23" s="7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9">
        <v>27000</v>
      </c>
      <c r="V23">
        <v>10125</v>
      </c>
      <c r="W23">
        <v>1</v>
      </c>
      <c r="X23" s="7">
        <v>125</v>
      </c>
      <c r="Y23" s="8" t="e">
        <f>X23*#REF!</f>
        <v>#REF!</v>
      </c>
      <c r="Z23" s="9" t="e">
        <f>Y23*#REF!</f>
        <v>#REF!</v>
      </c>
      <c r="AA23" s="9" t="e">
        <f t="shared" si="2"/>
        <v>#REF!</v>
      </c>
      <c r="AB23" s="10" t="e">
        <f t="shared" si="3"/>
        <v>#REF!</v>
      </c>
      <c r="AD23">
        <v>28000</v>
      </c>
      <c r="AE23">
        <f t="shared" si="4"/>
        <v>30240.000000000004</v>
      </c>
    </row>
    <row r="24" spans="1:31" x14ac:dyDescent="0.55000000000000004">
      <c r="A24" s="7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9">
        <v>31500</v>
      </c>
      <c r="V24">
        <v>10110</v>
      </c>
      <c r="W24">
        <v>1</v>
      </c>
      <c r="X24" s="7">
        <v>110</v>
      </c>
      <c r="Y24" s="8" t="e">
        <f>X24*#REF!</f>
        <v>#REF!</v>
      </c>
      <c r="Z24" s="9" t="e">
        <f>Y24*#REF!</f>
        <v>#REF!</v>
      </c>
      <c r="AA24" s="9" t="e">
        <f t="shared" si="2"/>
        <v>#REF!</v>
      </c>
      <c r="AB24" s="10" t="e">
        <f t="shared" si="3"/>
        <v>#REF!</v>
      </c>
      <c r="AD24">
        <v>35000</v>
      </c>
      <c r="AE24">
        <f t="shared" si="4"/>
        <v>37800</v>
      </c>
    </row>
    <row r="25" spans="1:31" x14ac:dyDescent="0.55000000000000004">
      <c r="A25" s="7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9">
        <v>83000</v>
      </c>
      <c r="V25">
        <v>10100</v>
      </c>
      <c r="W25">
        <v>1</v>
      </c>
      <c r="X25" s="7">
        <v>100</v>
      </c>
      <c r="Y25" s="8" t="e">
        <f>X25*#REF!</f>
        <v>#REF!</v>
      </c>
      <c r="Z25" s="9" t="e">
        <f>Y25*#REF!</f>
        <v>#REF!</v>
      </c>
      <c r="AA25" s="9" t="e">
        <f t="shared" si="2"/>
        <v>#REF!</v>
      </c>
      <c r="AB25" s="10" t="e">
        <f t="shared" si="3"/>
        <v>#REF!</v>
      </c>
      <c r="AD25">
        <v>62000</v>
      </c>
      <c r="AE25">
        <f t="shared" si="4"/>
        <v>66960</v>
      </c>
    </row>
    <row r="26" spans="1:31" x14ac:dyDescent="0.55000000000000004">
      <c r="A26" s="7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9">
        <v>31320</v>
      </c>
      <c r="V26">
        <v>10025</v>
      </c>
      <c r="W26">
        <v>1</v>
      </c>
      <c r="X26" s="7">
        <v>25</v>
      </c>
      <c r="Y26" s="8" t="e">
        <f>X26*#REF!</f>
        <v>#REF!</v>
      </c>
      <c r="Z26" s="9" t="e">
        <f>Y26*#REF!</f>
        <v>#REF!</v>
      </c>
      <c r="AA26" s="9" t="e">
        <f t="shared" si="2"/>
        <v>#REF!</v>
      </c>
      <c r="AB26" s="10" t="e">
        <f t="shared" si="3"/>
        <v>#REF!</v>
      </c>
      <c r="AD26">
        <v>29000</v>
      </c>
      <c r="AE26">
        <f t="shared" si="4"/>
        <v>31320.000000000004</v>
      </c>
    </row>
    <row r="27" spans="1:31" x14ac:dyDescent="0.55000000000000004">
      <c r="A27" s="7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9">
        <v>23760</v>
      </c>
      <c r="V27">
        <v>10030</v>
      </c>
      <c r="W27">
        <v>1</v>
      </c>
      <c r="X27" s="7">
        <v>30</v>
      </c>
      <c r="Y27" s="8" t="e">
        <f>X27*#REF!</f>
        <v>#REF!</v>
      </c>
      <c r="Z27" s="9" t="e">
        <f>Y27*#REF!</f>
        <v>#REF!</v>
      </c>
      <c r="AA27" s="9" t="e">
        <f t="shared" si="2"/>
        <v>#REF!</v>
      </c>
      <c r="AB27" s="10" t="e">
        <f t="shared" si="3"/>
        <v>#REF!</v>
      </c>
      <c r="AD27">
        <v>22000</v>
      </c>
      <c r="AE27">
        <f t="shared" si="4"/>
        <v>23760</v>
      </c>
    </row>
    <row r="28" spans="1:31" x14ac:dyDescent="0.55000000000000004">
      <c r="A28" s="7" t="s">
        <v>136</v>
      </c>
      <c r="B28" t="s">
        <v>28</v>
      </c>
      <c r="C28" t="s">
        <v>132</v>
      </c>
      <c r="D28" s="1" t="s">
        <v>137</v>
      </c>
      <c r="E28" t="s">
        <v>138</v>
      </c>
      <c r="F28" t="s">
        <v>138</v>
      </c>
      <c r="G28" t="s">
        <v>139</v>
      </c>
      <c r="H28" t="s">
        <v>98</v>
      </c>
      <c r="U28" s="9">
        <v>11340</v>
      </c>
      <c r="V28">
        <v>10010</v>
      </c>
      <c r="W28">
        <v>1</v>
      </c>
      <c r="X28" s="7">
        <v>10</v>
      </c>
      <c r="Y28" s="8" t="e">
        <f>X28*#REF!</f>
        <v>#REF!</v>
      </c>
      <c r="Z28" s="9" t="e">
        <f>Y28*#REF!</f>
        <v>#REF!</v>
      </c>
      <c r="AA28" s="9" t="e">
        <f t="shared" si="2"/>
        <v>#REF!</v>
      </c>
      <c r="AB28" s="10" t="e">
        <f t="shared" si="3"/>
        <v>#REF!</v>
      </c>
      <c r="AD28">
        <v>10500</v>
      </c>
      <c r="AE28">
        <f t="shared" si="4"/>
        <v>11340</v>
      </c>
    </row>
    <row r="29" spans="1:31" x14ac:dyDescent="0.55000000000000004">
      <c r="A29" s="7" t="s">
        <v>140</v>
      </c>
      <c r="B29" t="s">
        <v>28</v>
      </c>
      <c r="C29" t="s">
        <v>57</v>
      </c>
      <c r="D29" s="1" t="s">
        <v>141</v>
      </c>
      <c r="E29" t="s">
        <v>142</v>
      </c>
      <c r="F29" t="s">
        <v>142</v>
      </c>
      <c r="G29" t="s">
        <v>143</v>
      </c>
      <c r="H29" t="s">
        <v>98</v>
      </c>
      <c r="U29" s="9">
        <v>7020</v>
      </c>
      <c r="V29">
        <v>10010</v>
      </c>
      <c r="W29">
        <v>1</v>
      </c>
      <c r="X29" s="7">
        <v>10</v>
      </c>
      <c r="Y29" s="8" t="e">
        <f>X29*#REF!</f>
        <v>#REF!</v>
      </c>
      <c r="Z29" s="9" t="e">
        <f>Y29*#REF!</f>
        <v>#REF!</v>
      </c>
      <c r="AA29" s="9" t="e">
        <f t="shared" si="2"/>
        <v>#REF!</v>
      </c>
      <c r="AB29" s="10" t="e">
        <f t="shared" si="3"/>
        <v>#REF!</v>
      </c>
      <c r="AD29">
        <v>6500</v>
      </c>
      <c r="AE29">
        <f t="shared" si="4"/>
        <v>7020.0000000000009</v>
      </c>
    </row>
    <row r="30" spans="1:31" x14ac:dyDescent="0.55000000000000004">
      <c r="A30" s="7" t="s">
        <v>144</v>
      </c>
      <c r="B30" t="s">
        <v>28</v>
      </c>
      <c r="C30" t="s">
        <v>29</v>
      </c>
      <c r="D30" s="1" t="s">
        <v>145</v>
      </c>
      <c r="E30" t="s">
        <v>146</v>
      </c>
      <c r="F30" t="s">
        <v>146</v>
      </c>
      <c r="U30" s="9">
        <v>12960</v>
      </c>
      <c r="V30">
        <v>10035</v>
      </c>
      <c r="W30">
        <v>1</v>
      </c>
      <c r="X30" s="7">
        <v>35</v>
      </c>
      <c r="Y30" s="8" t="e">
        <f>X30*#REF!</f>
        <v>#REF!</v>
      </c>
      <c r="Z30" s="9" t="e">
        <f>Y30*#REF!</f>
        <v>#REF!</v>
      </c>
      <c r="AA30" s="9" t="e">
        <f t="shared" si="2"/>
        <v>#REF!</v>
      </c>
      <c r="AB30" s="10" t="e">
        <f t="shared" si="3"/>
        <v>#REF!</v>
      </c>
      <c r="AD30">
        <v>12000</v>
      </c>
      <c r="AE30">
        <f t="shared" si="4"/>
        <v>12960</v>
      </c>
    </row>
    <row r="31" spans="1:31" x14ac:dyDescent="0.55000000000000004">
      <c r="A31" s="7" t="s">
        <v>147</v>
      </c>
      <c r="B31" t="s">
        <v>28</v>
      </c>
      <c r="C31" t="s">
        <v>29</v>
      </c>
      <c r="D31" s="1" t="s">
        <v>148</v>
      </c>
      <c r="E31" t="s">
        <v>149</v>
      </c>
      <c r="F31" t="s">
        <v>150</v>
      </c>
      <c r="H31" t="s">
        <v>98</v>
      </c>
      <c r="U31" s="9">
        <v>4300</v>
      </c>
      <c r="V31">
        <v>10001</v>
      </c>
      <c r="W31">
        <v>1</v>
      </c>
      <c r="X31" s="7">
        <v>1</v>
      </c>
      <c r="Y31" s="8" t="e">
        <f>X31*#REF!</f>
        <v>#REF!</v>
      </c>
      <c r="Z31" s="9" t="e">
        <f>Y31*#REF!</f>
        <v>#REF!</v>
      </c>
      <c r="AA31" s="9" t="e">
        <f t="shared" si="2"/>
        <v>#REF!</v>
      </c>
      <c r="AB31" s="10" t="e">
        <f t="shared" si="3"/>
        <v>#REF!</v>
      </c>
      <c r="AD31">
        <v>4200</v>
      </c>
      <c r="AE31">
        <f t="shared" si="4"/>
        <v>4536</v>
      </c>
    </row>
    <row r="32" spans="1:31" x14ac:dyDescent="0.55000000000000004">
      <c r="A32" s="7" t="s">
        <v>151</v>
      </c>
      <c r="B32" t="s">
        <v>44</v>
      </c>
      <c r="C32" t="s">
        <v>78</v>
      </c>
      <c r="D32" s="1" t="s">
        <v>152</v>
      </c>
      <c r="E32" t="s">
        <v>153</v>
      </c>
      <c r="F32" t="s">
        <v>153</v>
      </c>
      <c r="U32" s="9">
        <v>2700</v>
      </c>
      <c r="V32">
        <v>10001</v>
      </c>
      <c r="W32">
        <v>1</v>
      </c>
      <c r="X32" s="7">
        <v>1</v>
      </c>
      <c r="Y32" s="8" t="e">
        <f>X32*#REF!</f>
        <v>#REF!</v>
      </c>
      <c r="Z32" s="9" t="e">
        <f>Y32*#REF!</f>
        <v>#REF!</v>
      </c>
      <c r="AA32" s="9" t="e">
        <f t="shared" si="2"/>
        <v>#REF!</v>
      </c>
      <c r="AB32" s="10" t="e">
        <f t="shared" si="3"/>
        <v>#REF!</v>
      </c>
      <c r="AD32">
        <v>2500</v>
      </c>
      <c r="AE32">
        <f t="shared" si="4"/>
        <v>2700</v>
      </c>
    </row>
    <row r="33" spans="1:31" x14ac:dyDescent="0.55000000000000004">
      <c r="A33" s="7" t="s">
        <v>154</v>
      </c>
      <c r="B33" t="s">
        <v>44</v>
      </c>
      <c r="C33" t="s">
        <v>78</v>
      </c>
      <c r="D33" s="1" t="s">
        <v>155</v>
      </c>
      <c r="E33" t="s">
        <v>156</v>
      </c>
      <c r="F33" t="s">
        <v>157</v>
      </c>
      <c r="U33" s="9">
        <v>3348</v>
      </c>
      <c r="V33">
        <v>10001</v>
      </c>
      <c r="W33">
        <v>1</v>
      </c>
      <c r="X33" s="7">
        <v>1</v>
      </c>
      <c r="Y33" s="8" t="e">
        <f>X33*#REF!</f>
        <v>#REF!</v>
      </c>
      <c r="Z33" s="9" t="e">
        <f>Y33*#REF!</f>
        <v>#REF!</v>
      </c>
      <c r="AA33" s="9" t="e">
        <f t="shared" si="2"/>
        <v>#REF!</v>
      </c>
      <c r="AB33" s="10" t="e">
        <f t="shared" si="3"/>
        <v>#REF!</v>
      </c>
      <c r="AD33">
        <v>3100</v>
      </c>
      <c r="AE33">
        <f t="shared" si="4"/>
        <v>3348</v>
      </c>
    </row>
    <row r="34" spans="1:31" x14ac:dyDescent="0.55000000000000004">
      <c r="A34" s="7" t="s">
        <v>158</v>
      </c>
      <c r="B34" t="s">
        <v>159</v>
      </c>
      <c r="C34" t="s">
        <v>132</v>
      </c>
      <c r="D34" s="1" t="s">
        <v>160</v>
      </c>
      <c r="E34" t="s">
        <v>161</v>
      </c>
      <c r="F34" t="s">
        <v>161</v>
      </c>
      <c r="U34" s="9">
        <v>37800</v>
      </c>
      <c r="V34">
        <v>10120</v>
      </c>
      <c r="W34">
        <v>1</v>
      </c>
      <c r="X34" s="7">
        <v>120</v>
      </c>
      <c r="Y34" s="8" t="e">
        <f>X34*#REF!</f>
        <v>#REF!</v>
      </c>
      <c r="Z34" s="9" t="e">
        <f>Y34*#REF!</f>
        <v>#REF!</v>
      </c>
      <c r="AA34" s="9" t="e">
        <f t="shared" si="2"/>
        <v>#REF!</v>
      </c>
      <c r="AB34" s="10" t="e">
        <f t="shared" si="3"/>
        <v>#REF!</v>
      </c>
      <c r="AD34">
        <v>35000</v>
      </c>
      <c r="AE34">
        <f t="shared" si="4"/>
        <v>37800</v>
      </c>
    </row>
    <row r="35" spans="1:31" x14ac:dyDescent="0.55000000000000004">
      <c r="A35" s="7" t="s">
        <v>162</v>
      </c>
      <c r="B35" t="s">
        <v>44</v>
      </c>
      <c r="C35" t="s">
        <v>132</v>
      </c>
      <c r="D35" s="1" t="s">
        <v>163</v>
      </c>
      <c r="E35" t="s">
        <v>164</v>
      </c>
      <c r="F35" t="s">
        <v>165</v>
      </c>
      <c r="U35" s="9">
        <v>49680</v>
      </c>
      <c r="V35">
        <v>10050</v>
      </c>
      <c r="W35">
        <v>1</v>
      </c>
      <c r="X35" s="7">
        <v>55</v>
      </c>
      <c r="Y35" s="8" t="e">
        <f>X35*#REF!</f>
        <v>#REF!</v>
      </c>
      <c r="Z35" s="9" t="e">
        <f>Y35*#REF!</f>
        <v>#REF!</v>
      </c>
      <c r="AA35" s="9" t="e">
        <f t="shared" si="2"/>
        <v>#REF!</v>
      </c>
      <c r="AB35" s="10" t="e">
        <f t="shared" si="3"/>
        <v>#REF!</v>
      </c>
      <c r="AD35">
        <v>46000</v>
      </c>
      <c r="AE35">
        <f t="shared" si="4"/>
        <v>49680</v>
      </c>
    </row>
    <row r="36" spans="1:31" x14ac:dyDescent="0.55000000000000004">
      <c r="A36" s="7" t="s">
        <v>166</v>
      </c>
      <c r="B36" t="s">
        <v>28</v>
      </c>
      <c r="C36" t="s">
        <v>118</v>
      </c>
      <c r="D36" s="1" t="s">
        <v>167</v>
      </c>
      <c r="E36" t="s">
        <v>168</v>
      </c>
      <c r="F36" t="s">
        <v>169</v>
      </c>
      <c r="U36" s="9">
        <v>5616</v>
      </c>
      <c r="V36">
        <v>10015</v>
      </c>
      <c r="W36">
        <v>1</v>
      </c>
      <c r="X36" s="7">
        <v>15</v>
      </c>
      <c r="Y36" s="8" t="e">
        <f>X36*#REF!</f>
        <v>#REF!</v>
      </c>
      <c r="Z36" s="9" t="e">
        <f>Y36*#REF!</f>
        <v>#REF!</v>
      </c>
      <c r="AA36" s="9" t="e">
        <f t="shared" si="2"/>
        <v>#REF!</v>
      </c>
      <c r="AB36" s="10" t="e">
        <f t="shared" si="3"/>
        <v>#REF!</v>
      </c>
      <c r="AD36">
        <v>5200</v>
      </c>
      <c r="AE36">
        <f t="shared" si="4"/>
        <v>5616</v>
      </c>
    </row>
    <row r="37" spans="1:31" x14ac:dyDescent="0.55000000000000004">
      <c r="A37" s="7" t="s">
        <v>170</v>
      </c>
      <c r="B37" t="s">
        <v>28</v>
      </c>
      <c r="C37" t="s">
        <v>132</v>
      </c>
      <c r="D37" s="1" t="s">
        <v>171</v>
      </c>
      <c r="E37" t="s">
        <v>172</v>
      </c>
      <c r="F37" t="s">
        <v>173</v>
      </c>
      <c r="U37" s="9">
        <v>6804</v>
      </c>
      <c r="V37">
        <v>10015</v>
      </c>
      <c r="W37">
        <v>1</v>
      </c>
      <c r="X37" s="7">
        <v>15</v>
      </c>
      <c r="Y37" s="8" t="e">
        <f>X37*#REF!</f>
        <v>#REF!</v>
      </c>
      <c r="Z37" s="9" t="e">
        <f>Y37*#REF!</f>
        <v>#REF!</v>
      </c>
      <c r="AA37" s="9" t="e">
        <f t="shared" si="2"/>
        <v>#REF!</v>
      </c>
      <c r="AB37" s="10" t="e">
        <f t="shared" si="3"/>
        <v>#REF!</v>
      </c>
      <c r="AD37">
        <v>6300</v>
      </c>
      <c r="AE37">
        <f t="shared" si="4"/>
        <v>6804</v>
      </c>
    </row>
    <row r="38" spans="1:31" x14ac:dyDescent="0.55000000000000004">
      <c r="A38" s="7" t="s">
        <v>174</v>
      </c>
      <c r="B38" t="s">
        <v>28</v>
      </c>
      <c r="C38" t="s">
        <v>132</v>
      </c>
      <c r="D38" s="1" t="s">
        <v>175</v>
      </c>
      <c r="E38" t="s">
        <v>176</v>
      </c>
      <c r="F38" t="s">
        <v>176</v>
      </c>
      <c r="U38" s="9">
        <v>4536</v>
      </c>
      <c r="V38">
        <v>10005</v>
      </c>
      <c r="W38">
        <v>1</v>
      </c>
      <c r="X38" s="7">
        <v>5</v>
      </c>
      <c r="Y38" s="8" t="e">
        <f>X38*#REF!</f>
        <v>#REF!</v>
      </c>
      <c r="Z38" s="9" t="e">
        <f>Y38*#REF!</f>
        <v>#REF!</v>
      </c>
      <c r="AA38" s="9" t="e">
        <f t="shared" si="2"/>
        <v>#REF!</v>
      </c>
      <c r="AB38" s="10" t="e">
        <f t="shared" si="3"/>
        <v>#REF!</v>
      </c>
      <c r="AD38">
        <v>4200</v>
      </c>
      <c r="AE38">
        <f t="shared" si="4"/>
        <v>4536</v>
      </c>
    </row>
    <row r="39" spans="1:31" x14ac:dyDescent="0.55000000000000004">
      <c r="A39" s="7" t="s">
        <v>177</v>
      </c>
      <c r="B39" t="s">
        <v>28</v>
      </c>
      <c r="C39" t="s">
        <v>132</v>
      </c>
      <c r="D39" s="1" t="s">
        <v>178</v>
      </c>
      <c r="E39" t="s">
        <v>179</v>
      </c>
      <c r="F39" t="s">
        <v>179</v>
      </c>
      <c r="H39" t="s">
        <v>98</v>
      </c>
      <c r="U39" s="9">
        <v>4050</v>
      </c>
      <c r="V39">
        <v>10005</v>
      </c>
      <c r="W39">
        <v>1</v>
      </c>
      <c r="X39" s="7">
        <v>5</v>
      </c>
      <c r="Y39" s="8" t="e">
        <f>X39*#REF!</f>
        <v>#REF!</v>
      </c>
      <c r="Z39" s="9" t="e">
        <f>Y39*#REF!</f>
        <v>#REF!</v>
      </c>
      <c r="AA39" s="9" t="e">
        <f t="shared" si="2"/>
        <v>#REF!</v>
      </c>
      <c r="AB39" s="10" t="e">
        <f t="shared" si="3"/>
        <v>#REF!</v>
      </c>
      <c r="AD39">
        <v>3800</v>
      </c>
      <c r="AE39">
        <f t="shared" si="4"/>
        <v>4104</v>
      </c>
    </row>
    <row r="40" spans="1:31" x14ac:dyDescent="0.55000000000000004">
      <c r="A40" s="7" t="s">
        <v>180</v>
      </c>
      <c r="B40" t="s">
        <v>28</v>
      </c>
      <c r="C40" t="s">
        <v>132</v>
      </c>
      <c r="D40" s="1" t="s">
        <v>181</v>
      </c>
      <c r="E40" t="s">
        <v>182</v>
      </c>
      <c r="F40" t="s">
        <v>183</v>
      </c>
      <c r="H40" t="s">
        <v>93</v>
      </c>
      <c r="U40" s="9">
        <v>4300</v>
      </c>
      <c r="V40">
        <v>10005</v>
      </c>
      <c r="W40">
        <v>1</v>
      </c>
      <c r="X40" s="13">
        <v>5</v>
      </c>
      <c r="Y40" s="8" t="e">
        <f>X40*#REF!</f>
        <v>#REF!</v>
      </c>
      <c r="Z40" s="9" t="e">
        <f>Y40*#REF!</f>
        <v>#REF!</v>
      </c>
      <c r="AA40" s="9" t="e">
        <f t="shared" si="2"/>
        <v>#REF!</v>
      </c>
      <c r="AB40" s="10" t="e">
        <f t="shared" si="3"/>
        <v>#REF!</v>
      </c>
      <c r="AD40">
        <v>4000</v>
      </c>
      <c r="AE40">
        <f t="shared" si="4"/>
        <v>4320</v>
      </c>
    </row>
    <row r="41" spans="1:31" x14ac:dyDescent="0.55000000000000004">
      <c r="A41" s="7" t="s">
        <v>184</v>
      </c>
      <c r="B41" t="s">
        <v>86</v>
      </c>
      <c r="C41" t="s">
        <v>35</v>
      </c>
      <c r="D41" s="11" t="s">
        <v>185</v>
      </c>
      <c r="E41" t="s">
        <v>186</v>
      </c>
      <c r="F41" t="s">
        <v>186</v>
      </c>
      <c r="H41" t="s">
        <v>93</v>
      </c>
      <c r="U41" s="9">
        <v>7020</v>
      </c>
      <c r="V41">
        <v>10005</v>
      </c>
      <c r="X41" s="13">
        <v>5</v>
      </c>
      <c r="Y41" s="8" t="e">
        <f>X41*#REF!</f>
        <v>#REF!</v>
      </c>
      <c r="Z41" s="9" t="e">
        <f>Y41*#REF!</f>
        <v>#REF!</v>
      </c>
      <c r="AA41" s="9" t="e">
        <f t="shared" si="2"/>
        <v>#REF!</v>
      </c>
      <c r="AB41" s="10" t="e">
        <f t="shared" si="3"/>
        <v>#REF!</v>
      </c>
      <c r="AD41">
        <v>6500</v>
      </c>
      <c r="AE41">
        <f t="shared" si="4"/>
        <v>7020.0000000000009</v>
      </c>
    </row>
    <row r="42" spans="1:31" x14ac:dyDescent="0.55000000000000004">
      <c r="A42" s="7" t="s">
        <v>187</v>
      </c>
      <c r="B42" t="s">
        <v>44</v>
      </c>
      <c r="C42" t="s">
        <v>35</v>
      </c>
      <c r="D42" s="1" t="s">
        <v>188</v>
      </c>
      <c r="E42" t="s">
        <v>189</v>
      </c>
      <c r="F42" t="s">
        <v>189</v>
      </c>
      <c r="H42" t="s">
        <v>93</v>
      </c>
      <c r="U42" s="9">
        <v>2160</v>
      </c>
      <c r="V42">
        <v>10002</v>
      </c>
      <c r="X42" s="13">
        <v>1.5</v>
      </c>
      <c r="Y42" s="8" t="e">
        <f>X42*#REF!</f>
        <v>#REF!</v>
      </c>
      <c r="Z42" s="9" t="e">
        <f>Y42*#REF!</f>
        <v>#REF!</v>
      </c>
      <c r="AA42" s="9" t="e">
        <f t="shared" si="2"/>
        <v>#REF!</v>
      </c>
      <c r="AB42" s="10" t="e">
        <f t="shared" si="3"/>
        <v>#REF!</v>
      </c>
      <c r="AD42">
        <v>2000</v>
      </c>
      <c r="AE42">
        <f t="shared" si="4"/>
        <v>2160</v>
      </c>
    </row>
    <row r="43" spans="1:31" x14ac:dyDescent="0.55000000000000004">
      <c r="A43" s="7" t="s">
        <v>190</v>
      </c>
      <c r="B43" t="s">
        <v>44</v>
      </c>
      <c r="C43" t="s">
        <v>35</v>
      </c>
      <c r="E43" t="s">
        <v>191</v>
      </c>
      <c r="F43" t="s">
        <v>191</v>
      </c>
      <c r="X43" s="13">
        <v>8</v>
      </c>
      <c r="Y43" s="8" t="e">
        <f>X43*#REF!</f>
        <v>#REF!</v>
      </c>
      <c r="Z43" s="9" t="e">
        <f>Y43*#REF!</f>
        <v>#REF!</v>
      </c>
      <c r="AA43" s="9" t="e">
        <f t="shared" si="2"/>
        <v>#REF!</v>
      </c>
      <c r="AB43" s="10" t="e">
        <f t="shared" si="3"/>
        <v>#REF!</v>
      </c>
    </row>
    <row r="44" spans="1:31" x14ac:dyDescent="0.55000000000000004">
      <c r="A44" s="7" t="s">
        <v>192</v>
      </c>
      <c r="B44" t="s">
        <v>44</v>
      </c>
      <c r="C44" t="s">
        <v>35</v>
      </c>
      <c r="D44" s="1" t="s">
        <v>193</v>
      </c>
      <c r="E44" t="s">
        <v>194</v>
      </c>
      <c r="F44" t="s">
        <v>194</v>
      </c>
      <c r="H44" t="s">
        <v>93</v>
      </c>
      <c r="T44">
        <v>3</v>
      </c>
      <c r="U44" s="9">
        <v>1296</v>
      </c>
      <c r="X44" s="7">
        <v>5</v>
      </c>
      <c r="Y44" s="8" t="e">
        <f>X44*#REF!</f>
        <v>#REF!</v>
      </c>
      <c r="Z44" s="9" t="e">
        <f>Y44*#REF!</f>
        <v>#REF!</v>
      </c>
      <c r="AA44" s="9" t="e">
        <f t="shared" si="2"/>
        <v>#REF!</v>
      </c>
      <c r="AB44" s="10" t="e">
        <f t="shared" si="3"/>
        <v>#REF!</v>
      </c>
      <c r="AD44">
        <v>1200</v>
      </c>
      <c r="AE44">
        <f t="shared" si="4"/>
        <v>1296</v>
      </c>
    </row>
    <row r="45" spans="1:31" x14ac:dyDescent="0.55000000000000004">
      <c r="A45" s="7" t="s">
        <v>195</v>
      </c>
      <c r="B45" t="s">
        <v>28</v>
      </c>
      <c r="C45" t="s">
        <v>57</v>
      </c>
      <c r="D45" s="1" t="s">
        <v>196</v>
      </c>
      <c r="E45" t="s">
        <v>197</v>
      </c>
      <c r="F45" t="s">
        <v>198</v>
      </c>
      <c r="U45" s="9">
        <v>2376</v>
      </c>
      <c r="V45">
        <v>10005</v>
      </c>
      <c r="X45" s="7">
        <v>5</v>
      </c>
      <c r="Y45" s="8" t="e">
        <f>X45*#REF!</f>
        <v>#REF!</v>
      </c>
      <c r="Z45" s="9" t="e">
        <f>Y45*#REF!</f>
        <v>#REF!</v>
      </c>
      <c r="AA45" s="9" t="e">
        <f t="shared" si="2"/>
        <v>#REF!</v>
      </c>
      <c r="AB45" s="10" t="e">
        <f t="shared" si="3"/>
        <v>#REF!</v>
      </c>
      <c r="AD45">
        <v>2200</v>
      </c>
      <c r="AE45">
        <f t="shared" si="4"/>
        <v>2376</v>
      </c>
    </row>
    <row r="46" spans="1:31" x14ac:dyDescent="0.55000000000000004">
      <c r="A46" s="7" t="s">
        <v>199</v>
      </c>
      <c r="B46" t="s">
        <v>28</v>
      </c>
      <c r="C46" t="s">
        <v>200</v>
      </c>
      <c r="D46" s="1" t="s">
        <v>201</v>
      </c>
      <c r="E46" t="s">
        <v>202</v>
      </c>
      <c r="F46" t="s">
        <v>203</v>
      </c>
      <c r="H46" t="s">
        <v>93</v>
      </c>
      <c r="U46" s="9">
        <v>6696</v>
      </c>
      <c r="V46">
        <v>10015</v>
      </c>
      <c r="X46" s="7">
        <v>15</v>
      </c>
      <c r="Y46" s="8" t="e">
        <f>X46*#REF!</f>
        <v>#REF!</v>
      </c>
      <c r="Z46" s="9" t="e">
        <f>Y46*#REF!</f>
        <v>#REF!</v>
      </c>
      <c r="AA46" s="9" t="e">
        <f t="shared" si="2"/>
        <v>#REF!</v>
      </c>
      <c r="AB46" s="10" t="e">
        <f t="shared" si="3"/>
        <v>#REF!</v>
      </c>
      <c r="AD46">
        <v>6200</v>
      </c>
      <c r="AE46">
        <f t="shared" si="4"/>
        <v>6696</v>
      </c>
    </row>
    <row r="47" spans="1:31" x14ac:dyDescent="0.55000000000000004">
      <c r="A47" s="7" t="s">
        <v>204</v>
      </c>
      <c r="B47" t="s">
        <v>44</v>
      </c>
      <c r="C47" t="s">
        <v>35</v>
      </c>
      <c r="D47" s="1" t="s">
        <v>193</v>
      </c>
      <c r="E47" t="s">
        <v>205</v>
      </c>
      <c r="F47" t="s">
        <v>205</v>
      </c>
      <c r="H47" t="s">
        <v>93</v>
      </c>
      <c r="U47" s="9">
        <v>5940</v>
      </c>
      <c r="V47">
        <v>10015</v>
      </c>
      <c r="X47" s="7">
        <v>15</v>
      </c>
      <c r="Y47" s="8" t="e">
        <f>X47*#REF!</f>
        <v>#REF!</v>
      </c>
      <c r="Z47" s="9" t="e">
        <f>Y47*#REF!</f>
        <v>#REF!</v>
      </c>
      <c r="AA47" s="9" t="e">
        <f t="shared" si="2"/>
        <v>#REF!</v>
      </c>
      <c r="AB47" s="10" t="e">
        <f t="shared" si="3"/>
        <v>#REF!</v>
      </c>
      <c r="AD47">
        <v>5500</v>
      </c>
      <c r="AE47">
        <f t="shared" si="4"/>
        <v>5940</v>
      </c>
    </row>
    <row r="48" spans="1:31" x14ac:dyDescent="0.55000000000000004">
      <c r="A48" s="7" t="s">
        <v>206</v>
      </c>
      <c r="B48" t="s">
        <v>28</v>
      </c>
      <c r="C48" t="s">
        <v>29</v>
      </c>
      <c r="D48" s="1" t="s">
        <v>207</v>
      </c>
      <c r="E48" t="s">
        <v>208</v>
      </c>
      <c r="F48" t="s">
        <v>208</v>
      </c>
      <c r="U48" s="9">
        <v>3348</v>
      </c>
      <c r="V48">
        <v>10008</v>
      </c>
      <c r="X48" s="7">
        <v>8</v>
      </c>
      <c r="Y48" s="8" t="e">
        <f>X48*#REF!</f>
        <v>#REF!</v>
      </c>
      <c r="Z48" s="9" t="e">
        <f>Y48*#REF!</f>
        <v>#REF!</v>
      </c>
      <c r="AA48" s="9" t="e">
        <f t="shared" si="2"/>
        <v>#REF!</v>
      </c>
      <c r="AB48" s="10" t="e">
        <f t="shared" si="3"/>
        <v>#REF!</v>
      </c>
      <c r="AD48">
        <v>3100</v>
      </c>
      <c r="AE48">
        <f t="shared" si="4"/>
        <v>3348</v>
      </c>
    </row>
    <row r="49" spans="1:31" x14ac:dyDescent="0.55000000000000004">
      <c r="A49" s="7" t="s">
        <v>209</v>
      </c>
      <c r="B49" t="s">
        <v>44</v>
      </c>
      <c r="C49" t="s">
        <v>35</v>
      </c>
      <c r="D49" s="1" t="s">
        <v>210</v>
      </c>
      <c r="E49" t="s">
        <v>211</v>
      </c>
      <c r="F49" t="s">
        <v>211</v>
      </c>
      <c r="H49" t="s">
        <v>93</v>
      </c>
      <c r="U49" s="9">
        <v>10200</v>
      </c>
      <c r="V49">
        <v>10006</v>
      </c>
      <c r="X49" s="7">
        <v>6.5</v>
      </c>
      <c r="Y49" s="8" t="e">
        <f>X49*#REF!</f>
        <v>#REF!</v>
      </c>
      <c r="Z49" s="9" t="e">
        <f>Y49*#REF!</f>
        <v>#REF!</v>
      </c>
      <c r="AA49" s="9" t="e">
        <f t="shared" si="2"/>
        <v>#REF!</v>
      </c>
      <c r="AB49" s="10" t="e">
        <f t="shared" si="3"/>
        <v>#REF!</v>
      </c>
      <c r="AD49">
        <v>9700</v>
      </c>
      <c r="AE49">
        <f t="shared" si="4"/>
        <v>10476</v>
      </c>
    </row>
    <row r="50" spans="1:31" x14ac:dyDescent="0.55000000000000004">
      <c r="A50" s="7" t="s">
        <v>212</v>
      </c>
      <c r="B50" t="s">
        <v>44</v>
      </c>
      <c r="C50" t="s">
        <v>35</v>
      </c>
      <c r="D50" s="1" t="s">
        <v>213</v>
      </c>
      <c r="E50" t="s">
        <v>214</v>
      </c>
      <c r="F50" t="s">
        <v>214</v>
      </c>
      <c r="H50" t="s">
        <v>98</v>
      </c>
      <c r="U50" s="9">
        <v>10200</v>
      </c>
      <c r="V50">
        <v>10008</v>
      </c>
      <c r="X50" s="7">
        <v>8</v>
      </c>
      <c r="Y50" s="8" t="e">
        <f>X50*#REF!</f>
        <v>#REF!</v>
      </c>
      <c r="Z50" s="9" t="e">
        <f>Y50*#REF!</f>
        <v>#REF!</v>
      </c>
      <c r="AA50" s="9" t="e">
        <f t="shared" si="2"/>
        <v>#REF!</v>
      </c>
      <c r="AB50" s="10" t="e">
        <f t="shared" si="3"/>
        <v>#REF!</v>
      </c>
      <c r="AD50">
        <v>9700</v>
      </c>
      <c r="AE50">
        <f t="shared" si="4"/>
        <v>10476</v>
      </c>
    </row>
    <row r="51" spans="1:31" x14ac:dyDescent="0.55000000000000004">
      <c r="A51" s="7" t="s">
        <v>215</v>
      </c>
      <c r="B51" t="s">
        <v>28</v>
      </c>
      <c r="C51" t="s">
        <v>57</v>
      </c>
      <c r="D51" s="1" t="s">
        <v>216</v>
      </c>
      <c r="E51" t="s">
        <v>217</v>
      </c>
      <c r="F51" t="s">
        <v>217</v>
      </c>
      <c r="U51" s="9">
        <v>1944</v>
      </c>
      <c r="V51">
        <v>10002</v>
      </c>
      <c r="X51" s="7">
        <v>2</v>
      </c>
      <c r="Y51" s="8" t="e">
        <f>X51*#REF!</f>
        <v>#REF!</v>
      </c>
      <c r="Z51" s="9" t="e">
        <f>Y51*#REF!</f>
        <v>#REF!</v>
      </c>
      <c r="AA51" s="9" t="e">
        <f t="shared" si="2"/>
        <v>#REF!</v>
      </c>
      <c r="AB51" s="10" t="e">
        <f t="shared" si="3"/>
        <v>#REF!</v>
      </c>
      <c r="AD51">
        <v>1800</v>
      </c>
      <c r="AE51">
        <f t="shared" si="4"/>
        <v>1944.0000000000002</v>
      </c>
    </row>
    <row r="52" spans="1:31" x14ac:dyDescent="0.55000000000000004">
      <c r="A52" s="7" t="s">
        <v>218</v>
      </c>
      <c r="B52" t="s">
        <v>28</v>
      </c>
      <c r="C52" t="s">
        <v>57</v>
      </c>
      <c r="D52" s="1" t="s">
        <v>219</v>
      </c>
      <c r="E52" t="s">
        <v>217</v>
      </c>
      <c r="F52" t="s">
        <v>217</v>
      </c>
      <c r="H52" t="s">
        <v>98</v>
      </c>
      <c r="U52" s="9">
        <v>2500</v>
      </c>
      <c r="V52">
        <v>10002</v>
      </c>
      <c r="X52" s="7">
        <v>2</v>
      </c>
      <c r="Y52" s="8" t="e">
        <f>X52*#REF!</f>
        <v>#REF!</v>
      </c>
      <c r="Z52" s="9" t="e">
        <f>Y52*#REF!</f>
        <v>#REF!</v>
      </c>
      <c r="AA52" s="9" t="e">
        <f t="shared" si="2"/>
        <v>#REF!</v>
      </c>
      <c r="AB52" s="10" t="e">
        <f t="shared" si="3"/>
        <v>#REF!</v>
      </c>
      <c r="AD52">
        <v>2400</v>
      </c>
      <c r="AE52">
        <f t="shared" si="4"/>
        <v>2592</v>
      </c>
    </row>
    <row r="53" spans="1:31" x14ac:dyDescent="0.55000000000000004">
      <c r="A53" s="7" t="s">
        <v>220</v>
      </c>
      <c r="B53" t="s">
        <v>28</v>
      </c>
      <c r="C53" t="s">
        <v>57</v>
      </c>
      <c r="D53" s="1" t="s">
        <v>221</v>
      </c>
      <c r="E53" t="s">
        <v>217</v>
      </c>
      <c r="F53" t="s">
        <v>217</v>
      </c>
      <c r="U53" s="9">
        <v>1080</v>
      </c>
      <c r="V53">
        <v>10001</v>
      </c>
      <c r="X53" s="7">
        <v>1</v>
      </c>
      <c r="Y53" s="8" t="e">
        <f>X53*#REF!</f>
        <v>#REF!</v>
      </c>
      <c r="Z53" s="9" t="e">
        <f>Y53*#REF!</f>
        <v>#REF!</v>
      </c>
      <c r="AA53" s="9" t="e">
        <f t="shared" si="2"/>
        <v>#REF!</v>
      </c>
      <c r="AB53" s="10" t="e">
        <f t="shared" si="3"/>
        <v>#REF!</v>
      </c>
      <c r="AD53">
        <v>1000</v>
      </c>
      <c r="AE53">
        <f t="shared" si="4"/>
        <v>1080</v>
      </c>
    </row>
    <row r="54" spans="1:31" x14ac:dyDescent="0.55000000000000004">
      <c r="A54" s="7" t="s">
        <v>222</v>
      </c>
      <c r="B54" t="s">
        <v>28</v>
      </c>
      <c r="C54" t="s">
        <v>200</v>
      </c>
      <c r="D54" s="1" t="s">
        <v>223</v>
      </c>
      <c r="E54" t="s">
        <v>224</v>
      </c>
      <c r="F54" t="s">
        <v>225</v>
      </c>
      <c r="H54" t="s">
        <v>93</v>
      </c>
      <c r="U54" s="9">
        <v>3240</v>
      </c>
      <c r="V54">
        <v>10002</v>
      </c>
      <c r="X54" s="7">
        <v>2</v>
      </c>
      <c r="Y54" s="8" t="e">
        <f>X54*#REF!</f>
        <v>#REF!</v>
      </c>
      <c r="Z54" s="9" t="e">
        <f>Y54*#REF!</f>
        <v>#REF!</v>
      </c>
      <c r="AA54" s="9" t="e">
        <f t="shared" si="2"/>
        <v>#REF!</v>
      </c>
      <c r="AB54" s="10" t="e">
        <f t="shared" si="3"/>
        <v>#REF!</v>
      </c>
      <c r="AD54">
        <v>3000</v>
      </c>
      <c r="AE54">
        <f t="shared" si="4"/>
        <v>3240</v>
      </c>
    </row>
    <row r="55" spans="1:31" x14ac:dyDescent="0.55000000000000004">
      <c r="A55" s="7" t="s">
        <v>226</v>
      </c>
      <c r="B55" t="s">
        <v>28</v>
      </c>
      <c r="C55" t="s">
        <v>200</v>
      </c>
      <c r="D55" s="1" t="s">
        <v>227</v>
      </c>
      <c r="E55" t="s">
        <v>228</v>
      </c>
      <c r="F55" t="s">
        <v>228</v>
      </c>
      <c r="U55" s="9">
        <v>2808</v>
      </c>
      <c r="V55">
        <v>10002</v>
      </c>
      <c r="X55" s="7">
        <v>2</v>
      </c>
      <c r="Y55" s="8" t="e">
        <f>X55*#REF!</f>
        <v>#REF!</v>
      </c>
      <c r="Z55" s="9" t="e">
        <f>Y55*#REF!</f>
        <v>#REF!</v>
      </c>
      <c r="AA55" s="9" t="e">
        <f t="shared" si="2"/>
        <v>#REF!</v>
      </c>
      <c r="AB55" s="10" t="e">
        <f t="shared" si="3"/>
        <v>#REF!</v>
      </c>
      <c r="AD55">
        <v>2600</v>
      </c>
      <c r="AE55">
        <f t="shared" si="4"/>
        <v>2808</v>
      </c>
    </row>
    <row r="56" spans="1:31" x14ac:dyDescent="0.55000000000000004">
      <c r="A56" s="7" t="s">
        <v>229</v>
      </c>
      <c r="B56" t="s">
        <v>28</v>
      </c>
      <c r="C56" t="s">
        <v>200</v>
      </c>
      <c r="D56" s="1" t="s">
        <v>230</v>
      </c>
      <c r="E56" t="s">
        <v>228</v>
      </c>
      <c r="F56" t="s">
        <v>228</v>
      </c>
      <c r="U56" s="9">
        <v>3240</v>
      </c>
      <c r="V56">
        <v>10002</v>
      </c>
      <c r="X56" s="7">
        <v>2</v>
      </c>
      <c r="Y56" s="8" t="e">
        <f>X56*#REF!</f>
        <v>#REF!</v>
      </c>
      <c r="Z56" s="9" t="e">
        <f>Y56*#REF!</f>
        <v>#REF!</v>
      </c>
      <c r="AA56" s="9" t="e">
        <f t="shared" si="2"/>
        <v>#REF!</v>
      </c>
      <c r="AB56" s="10" t="e">
        <f t="shared" si="3"/>
        <v>#REF!</v>
      </c>
      <c r="AD56">
        <v>3000</v>
      </c>
      <c r="AE56">
        <f t="shared" si="4"/>
        <v>3240</v>
      </c>
    </row>
    <row r="57" spans="1:31" x14ac:dyDescent="0.55000000000000004">
      <c r="A57" s="7" t="s">
        <v>231</v>
      </c>
      <c r="B57" t="s">
        <v>122</v>
      </c>
      <c r="C57" t="s">
        <v>128</v>
      </c>
      <c r="D57" s="1" t="s">
        <v>232</v>
      </c>
      <c r="E57" t="s">
        <v>233</v>
      </c>
      <c r="F57" t="s">
        <v>233</v>
      </c>
      <c r="U57" s="9">
        <v>12960</v>
      </c>
      <c r="V57">
        <v>10020</v>
      </c>
      <c r="X57" s="7">
        <v>20</v>
      </c>
      <c r="Y57" s="8" t="e">
        <f>X57*#REF!</f>
        <v>#REF!</v>
      </c>
      <c r="Z57" s="9" t="e">
        <f>Y57*#REF!</f>
        <v>#REF!</v>
      </c>
      <c r="AA57" s="9" t="e">
        <f t="shared" si="2"/>
        <v>#REF!</v>
      </c>
      <c r="AB57" s="10" t="e">
        <f t="shared" si="3"/>
        <v>#REF!</v>
      </c>
      <c r="AD57">
        <v>12000</v>
      </c>
      <c r="AE57">
        <f t="shared" si="4"/>
        <v>12960</v>
      </c>
    </row>
    <row r="58" spans="1:31" x14ac:dyDescent="0.55000000000000004">
      <c r="A58" s="7" t="s">
        <v>234</v>
      </c>
      <c r="B58" t="s">
        <v>122</v>
      </c>
      <c r="C58" t="s">
        <v>128</v>
      </c>
      <c r="D58" s="1" t="s">
        <v>235</v>
      </c>
      <c r="E58" t="s">
        <v>236</v>
      </c>
      <c r="F58" t="s">
        <v>237</v>
      </c>
      <c r="H58" s="6" t="s">
        <v>238</v>
      </c>
      <c r="U58" s="9">
        <v>19440</v>
      </c>
      <c r="V58">
        <v>10030</v>
      </c>
      <c r="X58" s="7">
        <v>30</v>
      </c>
      <c r="Y58" s="8" t="e">
        <f>X58*#REF!</f>
        <v>#REF!</v>
      </c>
      <c r="Z58" s="9" t="e">
        <f>Y58*#REF!</f>
        <v>#REF!</v>
      </c>
      <c r="AA58" s="9" t="e">
        <f t="shared" si="2"/>
        <v>#REF!</v>
      </c>
      <c r="AB58" s="10" t="e">
        <f t="shared" si="3"/>
        <v>#REF!</v>
      </c>
      <c r="AD58">
        <v>18000</v>
      </c>
      <c r="AE58">
        <f t="shared" si="4"/>
        <v>19440</v>
      </c>
    </row>
    <row r="59" spans="1:31" x14ac:dyDescent="0.55000000000000004">
      <c r="A59" s="7" t="s">
        <v>239</v>
      </c>
      <c r="B59" t="s">
        <v>28</v>
      </c>
      <c r="C59" t="s">
        <v>29</v>
      </c>
      <c r="D59" s="1" t="s">
        <v>240</v>
      </c>
      <c r="E59" t="s">
        <v>241</v>
      </c>
      <c r="F59" t="s">
        <v>241</v>
      </c>
      <c r="U59" s="9">
        <v>13500</v>
      </c>
      <c r="V59">
        <v>10015</v>
      </c>
      <c r="X59" s="7">
        <v>15</v>
      </c>
      <c r="Y59" s="8" t="e">
        <f>X59*#REF!</f>
        <v>#REF!</v>
      </c>
      <c r="Z59" s="9" t="e">
        <f>Y59*#REF!</f>
        <v>#REF!</v>
      </c>
      <c r="AA59" s="9" t="e">
        <f t="shared" si="2"/>
        <v>#REF!</v>
      </c>
      <c r="AB59" s="10" t="e">
        <f t="shared" si="3"/>
        <v>#REF!</v>
      </c>
      <c r="AD59">
        <v>12500</v>
      </c>
      <c r="AE59">
        <f t="shared" si="4"/>
        <v>13500</v>
      </c>
    </row>
    <row r="60" spans="1:31" x14ac:dyDescent="0.55000000000000004">
      <c r="A60" s="7" t="s">
        <v>242</v>
      </c>
      <c r="B60" t="s">
        <v>28</v>
      </c>
      <c r="C60" t="s">
        <v>29</v>
      </c>
      <c r="E60" t="s">
        <v>191</v>
      </c>
      <c r="F60" t="s">
        <v>191</v>
      </c>
      <c r="X60" s="7">
        <v>15</v>
      </c>
      <c r="Y60" s="8" t="e">
        <f>X60*#REF!</f>
        <v>#REF!</v>
      </c>
      <c r="Z60" s="9" t="e">
        <f>Y60*#REF!</f>
        <v>#REF!</v>
      </c>
      <c r="AA60" s="9" t="e">
        <f t="shared" si="2"/>
        <v>#REF!</v>
      </c>
      <c r="AB60" s="10" t="e">
        <f t="shared" si="3"/>
        <v>#REF!</v>
      </c>
    </row>
    <row r="61" spans="1:31" x14ac:dyDescent="0.55000000000000004">
      <c r="A61" s="7" t="s">
        <v>243</v>
      </c>
      <c r="B61" t="s">
        <v>159</v>
      </c>
      <c r="C61" t="s">
        <v>132</v>
      </c>
      <c r="D61" s="1" t="s">
        <v>244</v>
      </c>
      <c r="E61" t="s">
        <v>245</v>
      </c>
      <c r="F61" t="s">
        <v>245</v>
      </c>
      <c r="U61" s="9">
        <v>19440</v>
      </c>
      <c r="V61">
        <v>10035</v>
      </c>
      <c r="X61" s="7">
        <v>35</v>
      </c>
      <c r="Y61" s="8" t="e">
        <f>X61*#REF!</f>
        <v>#REF!</v>
      </c>
      <c r="Z61" s="9" t="e">
        <f>Y61*#REF!</f>
        <v>#REF!</v>
      </c>
      <c r="AA61" s="9" t="e">
        <f t="shared" si="2"/>
        <v>#REF!</v>
      </c>
      <c r="AB61" s="10" t="e">
        <f t="shared" si="3"/>
        <v>#REF!</v>
      </c>
      <c r="AD61">
        <v>18000</v>
      </c>
      <c r="AE61">
        <f t="shared" si="4"/>
        <v>19440</v>
      </c>
    </row>
    <row r="62" spans="1:31" x14ac:dyDescent="0.55000000000000004">
      <c r="A62" s="7" t="s">
        <v>246</v>
      </c>
      <c r="B62" t="s">
        <v>159</v>
      </c>
      <c r="C62" t="s">
        <v>132</v>
      </c>
      <c r="D62" s="1" t="s">
        <v>247</v>
      </c>
      <c r="E62" t="s">
        <v>248</v>
      </c>
      <c r="F62" t="s">
        <v>248</v>
      </c>
      <c r="H62" s="6" t="s">
        <v>249</v>
      </c>
      <c r="U62" s="9">
        <v>15660</v>
      </c>
      <c r="V62">
        <v>10040</v>
      </c>
      <c r="X62" s="7">
        <v>40</v>
      </c>
      <c r="Y62" s="8" t="e">
        <f>X62*#REF!</f>
        <v>#REF!</v>
      </c>
      <c r="Z62" s="9" t="e">
        <f>Y62*#REF!</f>
        <v>#REF!</v>
      </c>
      <c r="AA62" s="9" t="e">
        <f t="shared" si="2"/>
        <v>#REF!</v>
      </c>
      <c r="AB62" s="10" t="e">
        <f t="shared" si="3"/>
        <v>#REF!</v>
      </c>
      <c r="AD62">
        <v>14500</v>
      </c>
      <c r="AE62">
        <f t="shared" si="4"/>
        <v>15660.000000000002</v>
      </c>
    </row>
    <row r="63" spans="1:31" x14ac:dyDescent="0.55000000000000004">
      <c r="A63" s="7" t="s">
        <v>250</v>
      </c>
      <c r="B63" s="6" t="s">
        <v>34</v>
      </c>
      <c r="C63" t="s">
        <v>132</v>
      </c>
      <c r="D63" s="1" t="s">
        <v>251</v>
      </c>
      <c r="E63" t="s">
        <v>252</v>
      </c>
      <c r="F63" t="s">
        <v>252</v>
      </c>
      <c r="H63" t="s">
        <v>93</v>
      </c>
      <c r="U63" s="9">
        <v>23760</v>
      </c>
      <c r="V63">
        <v>10045</v>
      </c>
      <c r="X63" s="7">
        <v>45</v>
      </c>
      <c r="Y63" s="8" t="e">
        <f>X63*#REF!</f>
        <v>#REF!</v>
      </c>
      <c r="Z63" s="9" t="e">
        <f>Y63*#REF!</f>
        <v>#REF!</v>
      </c>
      <c r="AA63" s="9" t="e">
        <f t="shared" si="2"/>
        <v>#REF!</v>
      </c>
      <c r="AB63" s="10" t="e">
        <f t="shared" si="3"/>
        <v>#REF!</v>
      </c>
      <c r="AD63">
        <v>22000</v>
      </c>
      <c r="AE63">
        <f t="shared" si="4"/>
        <v>23760</v>
      </c>
    </row>
    <row r="64" spans="1:31" x14ac:dyDescent="0.55000000000000004">
      <c r="A64" s="7" t="s">
        <v>253</v>
      </c>
      <c r="B64" t="s">
        <v>28</v>
      </c>
      <c r="C64" t="s">
        <v>118</v>
      </c>
      <c r="D64" s="1" t="s">
        <v>254</v>
      </c>
      <c r="E64" t="s">
        <v>255</v>
      </c>
      <c r="F64" t="s">
        <v>256</v>
      </c>
      <c r="H64" t="s">
        <v>93</v>
      </c>
      <c r="U64" s="9">
        <v>8640</v>
      </c>
      <c r="V64">
        <v>10010</v>
      </c>
      <c r="X64" s="7">
        <v>10</v>
      </c>
      <c r="Y64" s="8" t="e">
        <f>X64*#REF!</f>
        <v>#REF!</v>
      </c>
      <c r="Z64" s="9" t="e">
        <f>Y64*#REF!</f>
        <v>#REF!</v>
      </c>
      <c r="AA64" s="9" t="e">
        <f t="shared" si="2"/>
        <v>#REF!</v>
      </c>
      <c r="AB64" s="10" t="e">
        <f t="shared" si="3"/>
        <v>#REF!</v>
      </c>
      <c r="AD64">
        <v>8000</v>
      </c>
      <c r="AE64">
        <f t="shared" si="4"/>
        <v>8640</v>
      </c>
    </row>
    <row r="65" spans="1:31" x14ac:dyDescent="0.55000000000000004">
      <c r="A65" s="7" t="s">
        <v>257</v>
      </c>
      <c r="B65" t="s">
        <v>159</v>
      </c>
      <c r="C65" t="s">
        <v>132</v>
      </c>
      <c r="D65" s="1" t="s">
        <v>258</v>
      </c>
      <c r="E65" t="s">
        <v>259</v>
      </c>
      <c r="F65" t="s">
        <v>259</v>
      </c>
      <c r="U65" s="9">
        <v>8100</v>
      </c>
      <c r="V65">
        <v>10002</v>
      </c>
      <c r="X65" s="7">
        <v>2</v>
      </c>
      <c r="Y65" s="8" t="e">
        <f>X65*#REF!</f>
        <v>#REF!</v>
      </c>
      <c r="Z65" s="9" t="e">
        <f>Y65*#REF!</f>
        <v>#REF!</v>
      </c>
      <c r="AA65" s="9" t="e">
        <f t="shared" si="2"/>
        <v>#REF!</v>
      </c>
      <c r="AB65" s="10" t="e">
        <f t="shared" si="3"/>
        <v>#REF!</v>
      </c>
      <c r="AD65">
        <v>7500</v>
      </c>
      <c r="AE65">
        <f t="shared" si="4"/>
        <v>8100.0000000000009</v>
      </c>
    </row>
    <row r="66" spans="1:31" x14ac:dyDescent="0.55000000000000004">
      <c r="A66" t="s">
        <v>260</v>
      </c>
      <c r="B66" t="s">
        <v>34</v>
      </c>
      <c r="C66" t="s">
        <v>261</v>
      </c>
      <c r="D66" s="1" t="s">
        <v>262</v>
      </c>
      <c r="E66" t="s">
        <v>263</v>
      </c>
      <c r="F66" t="s">
        <v>263</v>
      </c>
      <c r="I66" s="7" t="s">
        <v>264</v>
      </c>
      <c r="U66" s="9">
        <v>7560.0000000000009</v>
      </c>
      <c r="X66" s="7">
        <v>15</v>
      </c>
      <c r="Y66" t="e">
        <f>X66*#REF!</f>
        <v>#REF!</v>
      </c>
      <c r="Z66" t="e">
        <f>Y66*#REF!</f>
        <v>#REF!</v>
      </c>
      <c r="AA66" s="9" t="e">
        <f t="shared" ref="AA66:AA86" si="5">Y66+Z66</f>
        <v>#REF!</v>
      </c>
      <c r="AB66" s="10" t="e">
        <f t="shared" ref="AB66:AB92" si="6">U66-AA66</f>
        <v>#REF!</v>
      </c>
      <c r="AD66">
        <v>7000</v>
      </c>
      <c r="AE66">
        <f t="shared" ref="AE66:AE92" si="7">AD66*AE$11</f>
        <v>7560.0000000000009</v>
      </c>
    </row>
    <row r="67" spans="1:31" x14ac:dyDescent="0.55000000000000004">
      <c r="A67" t="s">
        <v>265</v>
      </c>
      <c r="B67" t="s">
        <v>28</v>
      </c>
      <c r="C67" t="s">
        <v>57</v>
      </c>
      <c r="D67" s="1" t="s">
        <v>266</v>
      </c>
      <c r="E67" t="s">
        <v>267</v>
      </c>
      <c r="F67" t="s">
        <v>267</v>
      </c>
      <c r="I67" s="7" t="s">
        <v>268</v>
      </c>
      <c r="U67" s="9">
        <v>3132</v>
      </c>
      <c r="X67" s="7">
        <v>3</v>
      </c>
      <c r="Y67" t="e">
        <f>X67*#REF!</f>
        <v>#REF!</v>
      </c>
      <c r="Z67" t="e">
        <f>Y67*#REF!</f>
        <v>#REF!</v>
      </c>
      <c r="AA67" s="9" t="e">
        <f t="shared" si="5"/>
        <v>#REF!</v>
      </c>
      <c r="AB67" s="10" t="e">
        <f t="shared" si="6"/>
        <v>#REF!</v>
      </c>
      <c r="AD67">
        <v>2900</v>
      </c>
      <c r="AE67">
        <f t="shared" si="7"/>
        <v>3132</v>
      </c>
    </row>
    <row r="68" spans="1:31" x14ac:dyDescent="0.55000000000000004">
      <c r="A68" t="s">
        <v>269</v>
      </c>
      <c r="B68" t="s">
        <v>34</v>
      </c>
      <c r="C68" t="s">
        <v>35</v>
      </c>
      <c r="D68" s="1" t="s">
        <v>270</v>
      </c>
      <c r="E68" t="s">
        <v>271</v>
      </c>
      <c r="F68" t="s">
        <v>271</v>
      </c>
      <c r="I68" s="7" t="s">
        <v>272</v>
      </c>
      <c r="U68" s="9">
        <v>5940</v>
      </c>
      <c r="X68" s="7">
        <v>12</v>
      </c>
      <c r="Y68" t="e">
        <f>X68*#REF!</f>
        <v>#REF!</v>
      </c>
      <c r="Z68" t="e">
        <f>Y68*#REF!</f>
        <v>#REF!</v>
      </c>
      <c r="AA68" s="9" t="e">
        <f t="shared" si="5"/>
        <v>#REF!</v>
      </c>
      <c r="AB68" s="10" t="e">
        <f t="shared" si="6"/>
        <v>#REF!</v>
      </c>
      <c r="AD68">
        <v>5500</v>
      </c>
      <c r="AE68">
        <f t="shared" si="7"/>
        <v>5940</v>
      </c>
    </row>
    <row r="69" spans="1:31" x14ac:dyDescent="0.55000000000000004">
      <c r="A69" t="s">
        <v>273</v>
      </c>
      <c r="B69" t="s">
        <v>34</v>
      </c>
      <c r="C69" t="s">
        <v>78</v>
      </c>
      <c r="D69" s="1" t="s">
        <v>274</v>
      </c>
      <c r="E69" t="s">
        <v>275</v>
      </c>
      <c r="F69" t="s">
        <v>275</v>
      </c>
      <c r="I69" s="7" t="s">
        <v>276</v>
      </c>
      <c r="U69" s="9">
        <v>2900</v>
      </c>
      <c r="V69">
        <v>10006</v>
      </c>
      <c r="W69">
        <v>1</v>
      </c>
      <c r="X69" s="7">
        <v>6</v>
      </c>
      <c r="Y69" t="e">
        <f>X69*#REF!</f>
        <v>#REF!</v>
      </c>
      <c r="Z69" t="e">
        <f>Y69*#REF!</f>
        <v>#REF!</v>
      </c>
      <c r="AA69" s="9" t="e">
        <f t="shared" si="5"/>
        <v>#REF!</v>
      </c>
      <c r="AB69" s="10" t="e">
        <f t="shared" si="6"/>
        <v>#REF!</v>
      </c>
      <c r="AD69">
        <v>2700</v>
      </c>
      <c r="AE69">
        <f t="shared" si="7"/>
        <v>2916</v>
      </c>
    </row>
    <row r="70" spans="1:31" x14ac:dyDescent="0.55000000000000004">
      <c r="A70" t="s">
        <v>277</v>
      </c>
      <c r="B70" t="s">
        <v>34</v>
      </c>
      <c r="C70" t="s">
        <v>78</v>
      </c>
      <c r="D70" s="1" t="s">
        <v>278</v>
      </c>
      <c r="E70" t="s">
        <v>279</v>
      </c>
      <c r="F70" t="s">
        <v>279</v>
      </c>
      <c r="I70" s="7" t="s">
        <v>280</v>
      </c>
      <c r="U70" s="9">
        <v>4644</v>
      </c>
      <c r="X70" s="7">
        <v>12</v>
      </c>
      <c r="Y70" t="e">
        <f>X70*#REF!</f>
        <v>#REF!</v>
      </c>
      <c r="Z70" t="e">
        <f>Y70*#REF!</f>
        <v>#REF!</v>
      </c>
      <c r="AA70" s="9" t="e">
        <f t="shared" si="5"/>
        <v>#REF!</v>
      </c>
      <c r="AB70" s="10" t="e">
        <f t="shared" si="6"/>
        <v>#REF!</v>
      </c>
      <c r="AD70">
        <v>4300</v>
      </c>
      <c r="AE70">
        <f t="shared" si="7"/>
        <v>4644</v>
      </c>
    </row>
    <row r="71" spans="1:31" x14ac:dyDescent="0.55000000000000004">
      <c r="A71" t="s">
        <v>281</v>
      </c>
      <c r="B71" t="s">
        <v>34</v>
      </c>
      <c r="C71" t="s">
        <v>78</v>
      </c>
      <c r="D71" s="1" t="s">
        <v>282</v>
      </c>
      <c r="E71" t="s">
        <v>283</v>
      </c>
      <c r="F71" t="s">
        <v>283</v>
      </c>
      <c r="I71" s="7" t="s">
        <v>284</v>
      </c>
      <c r="U71" s="9">
        <v>4104</v>
      </c>
      <c r="X71" s="7">
        <v>9</v>
      </c>
      <c r="Y71" t="e">
        <f>X71*#REF!</f>
        <v>#REF!</v>
      </c>
      <c r="Z71" t="e">
        <f>Y71*#REF!</f>
        <v>#REF!</v>
      </c>
      <c r="AA71" s="9" t="e">
        <f t="shared" si="5"/>
        <v>#REF!</v>
      </c>
      <c r="AB71" s="10" t="e">
        <f t="shared" si="6"/>
        <v>#REF!</v>
      </c>
      <c r="AD71">
        <v>3800</v>
      </c>
      <c r="AE71">
        <f t="shared" si="7"/>
        <v>4104</v>
      </c>
    </row>
    <row r="72" spans="1:31" x14ac:dyDescent="0.55000000000000004">
      <c r="A72" t="s">
        <v>285</v>
      </c>
      <c r="B72" t="s">
        <v>34</v>
      </c>
      <c r="C72" t="s">
        <v>78</v>
      </c>
      <c r="D72" s="1" t="s">
        <v>286</v>
      </c>
      <c r="E72" t="s">
        <v>287</v>
      </c>
      <c r="F72" t="s">
        <v>287</v>
      </c>
      <c r="I72" s="7" t="s">
        <v>288</v>
      </c>
      <c r="U72" s="9">
        <v>4860</v>
      </c>
      <c r="X72" s="7">
        <v>12</v>
      </c>
      <c r="Y72" t="e">
        <f>X72*#REF!</f>
        <v>#REF!</v>
      </c>
      <c r="Z72" t="e">
        <f>Y72*#REF!</f>
        <v>#REF!</v>
      </c>
      <c r="AA72" s="9" t="e">
        <f t="shared" si="5"/>
        <v>#REF!</v>
      </c>
      <c r="AB72" s="10" t="e">
        <f t="shared" si="6"/>
        <v>#REF!</v>
      </c>
      <c r="AD72">
        <v>4500</v>
      </c>
      <c r="AE72">
        <f t="shared" si="7"/>
        <v>4860</v>
      </c>
    </row>
    <row r="73" spans="1:31" x14ac:dyDescent="0.55000000000000004">
      <c r="A73" t="s">
        <v>289</v>
      </c>
      <c r="B73" t="s">
        <v>34</v>
      </c>
      <c r="C73" t="s">
        <v>78</v>
      </c>
      <c r="D73" s="1" t="s">
        <v>290</v>
      </c>
      <c r="E73" t="s">
        <v>291</v>
      </c>
      <c r="F73" t="s">
        <v>291</v>
      </c>
      <c r="I73" s="7" t="s">
        <v>292</v>
      </c>
      <c r="U73" s="9">
        <v>4320</v>
      </c>
      <c r="X73" s="7">
        <v>9</v>
      </c>
      <c r="Y73" t="e">
        <f>X73*#REF!</f>
        <v>#REF!</v>
      </c>
      <c r="Z73" t="e">
        <f>Y73*#REF!</f>
        <v>#REF!</v>
      </c>
      <c r="AA73" s="9" t="e">
        <f t="shared" si="5"/>
        <v>#REF!</v>
      </c>
      <c r="AB73" s="10" t="e">
        <f t="shared" si="6"/>
        <v>#REF!</v>
      </c>
      <c r="AD73">
        <v>4000</v>
      </c>
      <c r="AE73">
        <f t="shared" si="7"/>
        <v>4320</v>
      </c>
    </row>
    <row r="74" spans="1:31" x14ac:dyDescent="0.55000000000000004">
      <c r="A74" t="s">
        <v>293</v>
      </c>
      <c r="B74" t="s">
        <v>34</v>
      </c>
      <c r="C74" t="s">
        <v>261</v>
      </c>
      <c r="D74" s="1" t="s">
        <v>294</v>
      </c>
      <c r="E74" t="s">
        <v>295</v>
      </c>
      <c r="F74" t="s">
        <v>295</v>
      </c>
      <c r="I74" s="7" t="s">
        <v>296</v>
      </c>
      <c r="U74" s="9">
        <v>4950</v>
      </c>
      <c r="X74" s="7">
        <v>10</v>
      </c>
      <c r="Y74" t="e">
        <f>X74*#REF!</f>
        <v>#REF!</v>
      </c>
      <c r="Z74" t="e">
        <f>Y74*#REF!</f>
        <v>#REF!</v>
      </c>
      <c r="AA74" s="9" t="e">
        <f t="shared" si="5"/>
        <v>#REF!</v>
      </c>
      <c r="AB74" s="10" t="e">
        <f t="shared" si="6"/>
        <v>#REF!</v>
      </c>
      <c r="AD74">
        <v>4700</v>
      </c>
      <c r="AE74">
        <f t="shared" si="7"/>
        <v>5076</v>
      </c>
    </row>
    <row r="75" spans="1:31" x14ac:dyDescent="0.55000000000000004">
      <c r="A75" t="s">
        <v>297</v>
      </c>
      <c r="B75" t="s">
        <v>34</v>
      </c>
      <c r="C75" t="s">
        <v>35</v>
      </c>
      <c r="D75" s="1" t="s">
        <v>298</v>
      </c>
      <c r="E75" t="s">
        <v>299</v>
      </c>
      <c r="F75" t="s">
        <v>299</v>
      </c>
      <c r="I75" s="7" t="s">
        <v>300</v>
      </c>
      <c r="U75" s="9">
        <v>7020</v>
      </c>
      <c r="V75">
        <v>10004</v>
      </c>
      <c r="X75" s="7">
        <v>4</v>
      </c>
      <c r="Y75" t="e">
        <f>X75*#REF!</f>
        <v>#REF!</v>
      </c>
      <c r="Z75" t="e">
        <f>Y75*#REF!</f>
        <v>#REF!</v>
      </c>
      <c r="AA75" s="9" t="e">
        <f t="shared" si="5"/>
        <v>#REF!</v>
      </c>
      <c r="AB75" s="10" t="e">
        <f t="shared" si="6"/>
        <v>#REF!</v>
      </c>
      <c r="AD75">
        <v>6500</v>
      </c>
      <c r="AE75">
        <f t="shared" si="7"/>
        <v>7020.0000000000009</v>
      </c>
    </row>
    <row r="76" spans="1:31" x14ac:dyDescent="0.55000000000000004">
      <c r="A76" t="s">
        <v>301</v>
      </c>
      <c r="B76" t="s">
        <v>28</v>
      </c>
      <c r="C76" t="s">
        <v>302</v>
      </c>
      <c r="D76" s="1" t="s">
        <v>303</v>
      </c>
      <c r="E76" t="s">
        <v>304</v>
      </c>
      <c r="F76" t="s">
        <v>304</v>
      </c>
      <c r="I76" s="7" t="s">
        <v>305</v>
      </c>
      <c r="U76" s="9">
        <v>5184</v>
      </c>
      <c r="X76" s="7">
        <v>9</v>
      </c>
      <c r="Y76" t="e">
        <f>X76*#REF!</f>
        <v>#REF!</v>
      </c>
      <c r="Z76" t="e">
        <f>Y76*#REF!</f>
        <v>#REF!</v>
      </c>
      <c r="AA76" s="9" t="e">
        <f t="shared" si="5"/>
        <v>#REF!</v>
      </c>
      <c r="AB76" s="10" t="e">
        <f t="shared" si="6"/>
        <v>#REF!</v>
      </c>
      <c r="AD76">
        <v>4800</v>
      </c>
      <c r="AE76">
        <f t="shared" si="7"/>
        <v>5184</v>
      </c>
    </row>
    <row r="77" spans="1:31" x14ac:dyDescent="0.55000000000000004">
      <c r="A77" t="s">
        <v>306</v>
      </c>
      <c r="B77" t="s">
        <v>28</v>
      </c>
      <c r="C77" t="s">
        <v>200</v>
      </c>
      <c r="D77" s="1" t="s">
        <v>307</v>
      </c>
      <c r="E77" t="s">
        <v>308</v>
      </c>
      <c r="F77" t="s">
        <v>309</v>
      </c>
      <c r="I77" s="7" t="s">
        <v>310</v>
      </c>
      <c r="U77" s="9">
        <v>4860</v>
      </c>
      <c r="X77" s="7">
        <v>4</v>
      </c>
      <c r="Y77" t="e">
        <f>X77*#REF!</f>
        <v>#REF!</v>
      </c>
      <c r="Z77" t="e">
        <f>Y77*#REF!</f>
        <v>#REF!</v>
      </c>
      <c r="AA77" s="9" t="e">
        <f t="shared" si="5"/>
        <v>#REF!</v>
      </c>
      <c r="AB77" s="10" t="e">
        <f t="shared" si="6"/>
        <v>#REF!</v>
      </c>
      <c r="AD77">
        <v>4500</v>
      </c>
      <c r="AE77">
        <f t="shared" si="7"/>
        <v>4860</v>
      </c>
    </row>
    <row r="78" spans="1:31" x14ac:dyDescent="0.55000000000000004">
      <c r="A78" t="s">
        <v>311</v>
      </c>
      <c r="B78" t="s">
        <v>28</v>
      </c>
      <c r="C78" t="s">
        <v>200</v>
      </c>
      <c r="D78" s="1" t="s">
        <v>312</v>
      </c>
      <c r="E78" t="s">
        <v>313</v>
      </c>
      <c r="F78" t="s">
        <v>314</v>
      </c>
      <c r="I78" s="7" t="s">
        <v>315</v>
      </c>
      <c r="U78" s="9">
        <v>4860</v>
      </c>
      <c r="X78" s="7">
        <v>4</v>
      </c>
      <c r="Y78" t="e">
        <f>X78*#REF!</f>
        <v>#REF!</v>
      </c>
      <c r="Z78" t="e">
        <f>Y78*#REF!</f>
        <v>#REF!</v>
      </c>
      <c r="AA78" s="9" t="e">
        <f t="shared" si="5"/>
        <v>#REF!</v>
      </c>
      <c r="AB78" s="10" t="e">
        <f t="shared" si="6"/>
        <v>#REF!</v>
      </c>
      <c r="AD78">
        <v>4500</v>
      </c>
      <c r="AE78">
        <f t="shared" si="7"/>
        <v>4860</v>
      </c>
    </row>
    <row r="79" spans="1:31" x14ac:dyDescent="0.55000000000000004">
      <c r="A79" t="s">
        <v>316</v>
      </c>
      <c r="B79" t="s">
        <v>28</v>
      </c>
      <c r="C79" t="s">
        <v>200</v>
      </c>
      <c r="D79" s="1" t="s">
        <v>317</v>
      </c>
      <c r="E79" t="s">
        <v>318</v>
      </c>
      <c r="F79" t="s">
        <v>319</v>
      </c>
      <c r="I79" s="7" t="s">
        <v>320</v>
      </c>
      <c r="U79" s="9">
        <v>3100</v>
      </c>
      <c r="V79">
        <v>10004</v>
      </c>
      <c r="X79" s="7">
        <v>4</v>
      </c>
      <c r="Y79" t="e">
        <f>X79*#REF!</f>
        <v>#REF!</v>
      </c>
      <c r="Z79" t="e">
        <f>Y79*#REF!</f>
        <v>#REF!</v>
      </c>
      <c r="AA79" s="9" t="e">
        <f t="shared" si="5"/>
        <v>#REF!</v>
      </c>
      <c r="AB79" s="10" t="e">
        <f t="shared" si="6"/>
        <v>#REF!</v>
      </c>
      <c r="AD79">
        <v>2900</v>
      </c>
      <c r="AE79">
        <f t="shared" si="7"/>
        <v>3132</v>
      </c>
    </row>
    <row r="80" spans="1:31" x14ac:dyDescent="0.55000000000000004">
      <c r="A80" t="s">
        <v>321</v>
      </c>
      <c r="B80" t="s">
        <v>28</v>
      </c>
      <c r="C80" t="s">
        <v>200</v>
      </c>
      <c r="D80" s="1" t="s">
        <v>322</v>
      </c>
      <c r="E80" t="s">
        <v>323</v>
      </c>
      <c r="F80" t="s">
        <v>324</v>
      </c>
      <c r="I80" s="7" t="s">
        <v>310</v>
      </c>
      <c r="U80" s="9">
        <v>4860</v>
      </c>
      <c r="X80" s="7">
        <v>3</v>
      </c>
      <c r="Y80" t="e">
        <f>X80*#REF!</f>
        <v>#REF!</v>
      </c>
      <c r="Z80" t="e">
        <f>Y80*#REF!</f>
        <v>#REF!</v>
      </c>
      <c r="AA80" s="9" t="e">
        <f t="shared" si="5"/>
        <v>#REF!</v>
      </c>
      <c r="AB80" s="10" t="e">
        <f t="shared" si="6"/>
        <v>#REF!</v>
      </c>
      <c r="AD80">
        <v>4500</v>
      </c>
      <c r="AE80">
        <f t="shared" si="7"/>
        <v>4860</v>
      </c>
    </row>
    <row r="81" spans="1:37" x14ac:dyDescent="0.55000000000000004">
      <c r="A81" t="s">
        <v>325</v>
      </c>
      <c r="B81" t="s">
        <v>28</v>
      </c>
      <c r="C81" t="s">
        <v>302</v>
      </c>
      <c r="D81" s="1" t="s">
        <v>326</v>
      </c>
      <c r="E81" t="s">
        <v>327</v>
      </c>
      <c r="F81" t="s">
        <v>327</v>
      </c>
      <c r="I81" s="7" t="s">
        <v>328</v>
      </c>
      <c r="U81" s="9">
        <v>4500</v>
      </c>
      <c r="X81" s="7">
        <v>2.5</v>
      </c>
      <c r="Y81" t="e">
        <f>X81*#REF!</f>
        <v>#REF!</v>
      </c>
      <c r="Z81" t="e">
        <f>Y81*#REF!</f>
        <v>#REF!</v>
      </c>
      <c r="AA81" s="9" t="e">
        <f t="shared" si="5"/>
        <v>#REF!</v>
      </c>
      <c r="AB81" s="10" t="e">
        <f t="shared" si="6"/>
        <v>#REF!</v>
      </c>
      <c r="AD81">
        <v>4200</v>
      </c>
      <c r="AE81">
        <f t="shared" si="7"/>
        <v>4536</v>
      </c>
    </row>
    <row r="82" spans="1:37" x14ac:dyDescent="0.55000000000000004">
      <c r="A82" t="s">
        <v>329</v>
      </c>
      <c r="B82" t="s">
        <v>28</v>
      </c>
      <c r="C82" t="s">
        <v>302</v>
      </c>
      <c r="D82" s="1" t="s">
        <v>330</v>
      </c>
      <c r="E82" t="s">
        <v>331</v>
      </c>
      <c r="F82" t="s">
        <v>331</v>
      </c>
      <c r="H82" t="s">
        <v>93</v>
      </c>
      <c r="I82" s="7" t="s">
        <v>328</v>
      </c>
      <c r="U82" s="9">
        <v>4200</v>
      </c>
      <c r="V82">
        <v>10003</v>
      </c>
      <c r="X82" s="7">
        <v>2.5</v>
      </c>
      <c r="Y82" t="e">
        <f>X82*#REF!</f>
        <v>#REF!</v>
      </c>
      <c r="Z82" t="e">
        <f>Y82*#REF!</f>
        <v>#REF!</v>
      </c>
      <c r="AA82" s="9" t="e">
        <f t="shared" si="5"/>
        <v>#REF!</v>
      </c>
      <c r="AB82" s="10" t="e">
        <f t="shared" si="6"/>
        <v>#REF!</v>
      </c>
      <c r="AD82">
        <v>3900</v>
      </c>
      <c r="AE82">
        <f t="shared" si="7"/>
        <v>4212</v>
      </c>
    </row>
    <row r="83" spans="1:37" x14ac:dyDescent="0.55000000000000004">
      <c r="A83" t="s">
        <v>332</v>
      </c>
      <c r="B83" t="s">
        <v>34</v>
      </c>
      <c r="C83" t="s">
        <v>261</v>
      </c>
      <c r="D83" s="1" t="s">
        <v>333</v>
      </c>
      <c r="E83" t="s">
        <v>334</v>
      </c>
      <c r="F83" t="s">
        <v>334</v>
      </c>
      <c r="I83" s="7" t="s">
        <v>335</v>
      </c>
      <c r="S83">
        <v>3240</v>
      </c>
      <c r="T83">
        <v>3240</v>
      </c>
      <c r="U83" s="9">
        <v>7560</v>
      </c>
      <c r="X83" s="7">
        <v>5</v>
      </c>
      <c r="Y83" t="e">
        <f>X83*#REF!</f>
        <v>#REF!</v>
      </c>
      <c r="Z83" t="e">
        <f>Y83*#REF!</f>
        <v>#REF!</v>
      </c>
      <c r="AA83" s="9" t="e">
        <f>Y83+Z83</f>
        <v>#REF!</v>
      </c>
      <c r="AB83" s="10" t="e">
        <f>U83-AA83</f>
        <v>#REF!</v>
      </c>
      <c r="AD83">
        <v>5200</v>
      </c>
      <c r="AE83">
        <f t="shared" si="7"/>
        <v>5616</v>
      </c>
    </row>
    <row r="84" spans="1:37" x14ac:dyDescent="0.55000000000000004">
      <c r="A84" t="s">
        <v>336</v>
      </c>
      <c r="B84" t="s">
        <v>28</v>
      </c>
      <c r="C84" t="s">
        <v>57</v>
      </c>
      <c r="D84" s="1" t="s">
        <v>337</v>
      </c>
      <c r="E84" t="s">
        <v>338</v>
      </c>
      <c r="F84" t="s">
        <v>338</v>
      </c>
      <c r="I84" s="7" t="s">
        <v>339</v>
      </c>
      <c r="U84" s="9">
        <v>2160</v>
      </c>
      <c r="X84" s="7">
        <v>3</v>
      </c>
      <c r="Y84" t="e">
        <f>X84*#REF!</f>
        <v>#REF!</v>
      </c>
      <c r="Z84" t="e">
        <f>Y84*#REF!</f>
        <v>#REF!</v>
      </c>
      <c r="AA84" s="9" t="e">
        <f>Y84+Z84</f>
        <v>#REF!</v>
      </c>
      <c r="AB84" s="10" t="e">
        <f>U84-AA84</f>
        <v>#REF!</v>
      </c>
      <c r="AD84">
        <v>2000</v>
      </c>
      <c r="AE84">
        <f t="shared" si="7"/>
        <v>2160</v>
      </c>
    </row>
    <row r="85" spans="1:37" x14ac:dyDescent="0.55000000000000004">
      <c r="A85" t="s">
        <v>340</v>
      </c>
      <c r="E85" t="s">
        <v>341</v>
      </c>
      <c r="F85" t="s">
        <v>341</v>
      </c>
      <c r="I85" s="7" t="s">
        <v>342</v>
      </c>
      <c r="X85" s="7">
        <v>12</v>
      </c>
      <c r="Y85" t="e">
        <f>X85*#REF!</f>
        <v>#REF!</v>
      </c>
      <c r="Z85" t="e">
        <f>Y85*#REF!</f>
        <v>#REF!</v>
      </c>
      <c r="AA85" s="9" t="e">
        <f t="shared" si="5"/>
        <v>#REF!</v>
      </c>
      <c r="AB85" s="10" t="e">
        <f t="shared" si="6"/>
        <v>#REF!</v>
      </c>
      <c r="AE85">
        <f t="shared" si="7"/>
        <v>0</v>
      </c>
    </row>
    <row r="86" spans="1:37" x14ac:dyDescent="0.55000000000000004">
      <c r="A86" t="s">
        <v>343</v>
      </c>
      <c r="B86" t="s">
        <v>28</v>
      </c>
      <c r="C86" t="s">
        <v>57</v>
      </c>
      <c r="D86" s="1" t="s">
        <v>344</v>
      </c>
      <c r="E86" t="s">
        <v>345</v>
      </c>
      <c r="F86" t="s">
        <v>345</v>
      </c>
      <c r="I86" s="7" t="s">
        <v>342</v>
      </c>
      <c r="U86" s="9">
        <v>2160</v>
      </c>
      <c r="X86" s="7">
        <v>0.8</v>
      </c>
      <c r="Y86" t="e">
        <f>X86*#REF!</f>
        <v>#REF!</v>
      </c>
      <c r="Z86" t="e">
        <f>Y86*#REF!</f>
        <v>#REF!</v>
      </c>
      <c r="AA86" s="9" t="e">
        <f t="shared" si="5"/>
        <v>#REF!</v>
      </c>
      <c r="AB86" s="10" t="e">
        <f t="shared" si="6"/>
        <v>#REF!</v>
      </c>
      <c r="AD86">
        <v>2000</v>
      </c>
      <c r="AE86">
        <f t="shared" si="7"/>
        <v>2160</v>
      </c>
    </row>
    <row r="87" spans="1:37" x14ac:dyDescent="0.55000000000000004">
      <c r="B87" t="s">
        <v>28</v>
      </c>
      <c r="C87" t="s">
        <v>57</v>
      </c>
      <c r="D87" s="1" t="s">
        <v>346</v>
      </c>
      <c r="E87" t="s">
        <v>347</v>
      </c>
      <c r="F87" t="s">
        <v>347</v>
      </c>
      <c r="I87" s="7"/>
      <c r="U87" s="9">
        <v>2160</v>
      </c>
      <c r="X87" s="7"/>
      <c r="AA87" s="9"/>
      <c r="AB87" s="10">
        <f t="shared" si="6"/>
        <v>2160</v>
      </c>
      <c r="AD87">
        <v>2000</v>
      </c>
      <c r="AE87">
        <f t="shared" si="7"/>
        <v>2160</v>
      </c>
    </row>
    <row r="88" spans="1:37" x14ac:dyDescent="0.55000000000000004">
      <c r="B88" t="s">
        <v>28</v>
      </c>
      <c r="C88" t="s">
        <v>57</v>
      </c>
      <c r="D88" s="1" t="s">
        <v>348</v>
      </c>
      <c r="E88" t="s">
        <v>349</v>
      </c>
      <c r="F88" t="s">
        <v>349</v>
      </c>
      <c r="I88" s="7"/>
      <c r="U88" s="9">
        <v>2160</v>
      </c>
      <c r="X88" s="7"/>
      <c r="AA88" s="9"/>
      <c r="AB88" s="10">
        <f t="shared" si="6"/>
        <v>2160</v>
      </c>
      <c r="AD88">
        <v>2000</v>
      </c>
      <c r="AE88">
        <f t="shared" si="7"/>
        <v>2160</v>
      </c>
    </row>
    <row r="89" spans="1:37" x14ac:dyDescent="0.55000000000000004">
      <c r="B89" t="s">
        <v>28</v>
      </c>
      <c r="C89" t="s">
        <v>57</v>
      </c>
      <c r="D89" s="1" t="s">
        <v>350</v>
      </c>
      <c r="E89" t="s">
        <v>351</v>
      </c>
      <c r="F89" t="s">
        <v>351</v>
      </c>
      <c r="I89" s="7"/>
      <c r="U89" s="9">
        <v>2160</v>
      </c>
      <c r="X89" s="7"/>
      <c r="AA89" s="9"/>
      <c r="AB89" s="10">
        <f t="shared" si="6"/>
        <v>2160</v>
      </c>
      <c r="AD89">
        <v>2000</v>
      </c>
      <c r="AE89">
        <f t="shared" si="7"/>
        <v>2160</v>
      </c>
    </row>
    <row r="90" spans="1:37" x14ac:dyDescent="0.55000000000000004">
      <c r="B90" t="s">
        <v>28</v>
      </c>
      <c r="C90" t="s">
        <v>57</v>
      </c>
      <c r="D90" s="1" t="s">
        <v>352</v>
      </c>
      <c r="E90" t="s">
        <v>353</v>
      </c>
      <c r="F90" t="s">
        <v>353</v>
      </c>
      <c r="I90" s="7"/>
      <c r="U90" s="9">
        <v>2160</v>
      </c>
      <c r="X90" s="7"/>
      <c r="AA90" s="9"/>
      <c r="AB90" s="10">
        <f t="shared" si="6"/>
        <v>2160</v>
      </c>
      <c r="AD90">
        <v>2000</v>
      </c>
      <c r="AE90">
        <f t="shared" si="7"/>
        <v>2160</v>
      </c>
    </row>
    <row r="91" spans="1:37" x14ac:dyDescent="0.55000000000000004">
      <c r="B91" t="s">
        <v>28</v>
      </c>
      <c r="C91" t="s">
        <v>57</v>
      </c>
      <c r="D91" s="1" t="s">
        <v>354</v>
      </c>
      <c r="E91" t="s">
        <v>355</v>
      </c>
      <c r="F91" t="s">
        <v>355</v>
      </c>
      <c r="I91" s="7"/>
      <c r="U91" s="9">
        <v>2160</v>
      </c>
      <c r="X91" s="7"/>
      <c r="AA91" s="9"/>
      <c r="AB91" s="10">
        <f t="shared" si="6"/>
        <v>2160</v>
      </c>
      <c r="AD91">
        <v>2000</v>
      </c>
      <c r="AE91">
        <f t="shared" si="7"/>
        <v>2160</v>
      </c>
    </row>
    <row r="92" spans="1:37" x14ac:dyDescent="0.55000000000000004">
      <c r="B92" t="s">
        <v>28</v>
      </c>
      <c r="C92" t="s">
        <v>57</v>
      </c>
      <c r="D92" s="1" t="s">
        <v>356</v>
      </c>
      <c r="E92" t="s">
        <v>357</v>
      </c>
      <c r="F92" t="s">
        <v>357</v>
      </c>
      <c r="I92" s="7"/>
      <c r="U92" s="9">
        <v>2160</v>
      </c>
      <c r="X92" s="7"/>
      <c r="AA92" s="9"/>
      <c r="AB92" s="10">
        <f t="shared" si="6"/>
        <v>2160</v>
      </c>
      <c r="AD92">
        <v>2000</v>
      </c>
      <c r="AE92">
        <f t="shared" si="7"/>
        <v>2160</v>
      </c>
    </row>
    <row r="93" spans="1:37" ht="19.5" customHeight="1" x14ac:dyDescent="0.55000000000000004">
      <c r="A93" t="s">
        <v>358</v>
      </c>
      <c r="B93" t="s">
        <v>122</v>
      </c>
      <c r="C93" t="s">
        <v>128</v>
      </c>
      <c r="D93" s="1" t="s">
        <v>359</v>
      </c>
      <c r="E93" s="2" t="s">
        <v>360</v>
      </c>
      <c r="F93" s="2" t="s">
        <v>360</v>
      </c>
      <c r="G93" s="2"/>
      <c r="H93" s="6" t="s">
        <v>361</v>
      </c>
      <c r="J93" s="6" t="s">
        <v>362</v>
      </c>
      <c r="K93" s="6" t="s">
        <v>363</v>
      </c>
      <c r="L93" s="6" t="s">
        <v>364</v>
      </c>
      <c r="M93" s="6" t="s">
        <v>365</v>
      </c>
      <c r="N93" s="6"/>
      <c r="S93">
        <v>9200</v>
      </c>
      <c r="T93">
        <v>9200</v>
      </c>
      <c r="U93" s="9">
        <v>9200</v>
      </c>
      <c r="V93">
        <v>4528</v>
      </c>
      <c r="W93">
        <v>2</v>
      </c>
      <c r="X93">
        <v>25</v>
      </c>
      <c r="Y93" t="e">
        <f>X93*#REF!</f>
        <v>#REF!</v>
      </c>
      <c r="Z93" s="9" t="e">
        <f>Y93*#REF!</f>
        <v>#REF!</v>
      </c>
      <c r="AA93" s="9" t="e">
        <f>Y93+Z93</f>
        <v>#REF!</v>
      </c>
      <c r="AB93" s="10" t="e">
        <f>U93-AA93</f>
        <v>#REF!</v>
      </c>
      <c r="AJ93" s="2"/>
      <c r="AK93" s="4"/>
    </row>
    <row r="94" spans="1:37" ht="19.5" customHeight="1" x14ac:dyDescent="0.55000000000000004">
      <c r="A94" t="s">
        <v>366</v>
      </c>
      <c r="B94" t="s">
        <v>122</v>
      </c>
      <c r="C94" t="s">
        <v>128</v>
      </c>
      <c r="D94" s="1" t="s">
        <v>367</v>
      </c>
      <c r="E94" s="2" t="s">
        <v>368</v>
      </c>
      <c r="F94" s="2" t="s">
        <v>368</v>
      </c>
      <c r="G94" s="2"/>
      <c r="H94" s="6" t="s">
        <v>369</v>
      </c>
      <c r="J94" s="6" t="s">
        <v>370</v>
      </c>
      <c r="K94" s="6" t="s">
        <v>371</v>
      </c>
      <c r="L94" s="6" t="s">
        <v>372</v>
      </c>
      <c r="M94" s="6"/>
      <c r="S94">
        <v>11800</v>
      </c>
      <c r="T94">
        <v>11800</v>
      </c>
      <c r="U94" s="9">
        <v>11800</v>
      </c>
      <c r="V94">
        <v>4528</v>
      </c>
      <c r="W94">
        <v>2</v>
      </c>
      <c r="X94">
        <v>25</v>
      </c>
      <c r="Y94" t="e">
        <f>X94*#REF!</f>
        <v>#REF!</v>
      </c>
      <c r="Z94" s="9" t="e">
        <f>Y94*#REF!</f>
        <v>#REF!</v>
      </c>
      <c r="AA94" s="9" t="e">
        <f>Y94+Z94</f>
        <v>#REF!</v>
      </c>
      <c r="AB94" s="10" t="e">
        <f>U94-AA94</f>
        <v>#REF!</v>
      </c>
      <c r="AJ94" s="2"/>
      <c r="AK94" s="4"/>
    </row>
    <row r="95" spans="1:37" ht="20" customHeight="1" x14ac:dyDescent="0.55000000000000004">
      <c r="A95" t="s">
        <v>373</v>
      </c>
      <c r="B95" t="s">
        <v>122</v>
      </c>
      <c r="C95" t="s">
        <v>128</v>
      </c>
      <c r="D95" s="1" t="s">
        <v>374</v>
      </c>
      <c r="E95" s="2" t="s">
        <v>375</v>
      </c>
      <c r="F95" s="2" t="s">
        <v>375</v>
      </c>
      <c r="G95" s="2"/>
      <c r="H95" s="6" t="s">
        <v>376</v>
      </c>
      <c r="J95" s="6" t="s">
        <v>377</v>
      </c>
      <c r="K95" s="6" t="s">
        <v>378</v>
      </c>
      <c r="L95" s="6"/>
      <c r="M95" s="6"/>
      <c r="S95">
        <v>12500</v>
      </c>
      <c r="T95">
        <v>12500</v>
      </c>
      <c r="U95" s="9">
        <v>12500</v>
      </c>
      <c r="W95">
        <v>2</v>
      </c>
      <c r="X95">
        <v>25</v>
      </c>
      <c r="Y95" t="e">
        <f>X95*#REF!</f>
        <v>#REF!</v>
      </c>
      <c r="Z95" s="9" t="e">
        <f>Y95*#REF!</f>
        <v>#REF!</v>
      </c>
      <c r="AA95" s="9" t="e">
        <f t="shared" ref="AA95:AA101" si="8">Y95+Z95</f>
        <v>#REF!</v>
      </c>
      <c r="AB95" s="10" t="e">
        <f t="shared" ref="AB95:AB101" si="9">U95-AA95</f>
        <v>#REF!</v>
      </c>
    </row>
    <row r="96" spans="1:37" x14ac:dyDescent="0.55000000000000004">
      <c r="A96" t="s">
        <v>379</v>
      </c>
      <c r="B96" t="s">
        <v>122</v>
      </c>
      <c r="C96" t="s">
        <v>128</v>
      </c>
      <c r="D96" s="1" t="s">
        <v>380</v>
      </c>
      <c r="E96" s="2" t="s">
        <v>381</v>
      </c>
      <c r="F96" s="2" t="s">
        <v>381</v>
      </c>
      <c r="G96" s="2"/>
      <c r="H96" s="6" t="s">
        <v>382</v>
      </c>
      <c r="I96" s="7"/>
      <c r="J96" s="6" t="s">
        <v>383</v>
      </c>
      <c r="K96" s="6" t="s">
        <v>384</v>
      </c>
      <c r="L96" s="6" t="s">
        <v>385</v>
      </c>
      <c r="M96" s="6" t="s">
        <v>386</v>
      </c>
      <c r="N96" s="6" t="s">
        <v>387</v>
      </c>
      <c r="O96" s="6" t="s">
        <v>388</v>
      </c>
      <c r="S96">
        <v>8500</v>
      </c>
      <c r="T96">
        <v>8500</v>
      </c>
      <c r="U96" s="9">
        <v>8500</v>
      </c>
      <c r="W96">
        <v>2</v>
      </c>
      <c r="X96">
        <v>25</v>
      </c>
      <c r="Y96" t="e">
        <f>X96*#REF!</f>
        <v>#REF!</v>
      </c>
      <c r="Z96" s="9" t="e">
        <f>Y96*#REF!</f>
        <v>#REF!</v>
      </c>
      <c r="AA96" s="9" t="e">
        <f t="shared" si="8"/>
        <v>#REF!</v>
      </c>
      <c r="AB96" s="10" t="e">
        <f t="shared" si="9"/>
        <v>#REF!</v>
      </c>
    </row>
    <row r="97" spans="1:28" x14ac:dyDescent="0.55000000000000004">
      <c r="A97" t="s">
        <v>389</v>
      </c>
      <c r="B97" t="s">
        <v>122</v>
      </c>
      <c r="C97" t="s">
        <v>128</v>
      </c>
      <c r="D97" s="1" t="s">
        <v>390</v>
      </c>
      <c r="E97" s="2" t="s">
        <v>391</v>
      </c>
      <c r="F97" s="2" t="s">
        <v>391</v>
      </c>
      <c r="G97" s="2"/>
      <c r="H97" s="6" t="s">
        <v>392</v>
      </c>
      <c r="J97" s="6" t="s">
        <v>393</v>
      </c>
      <c r="K97" s="6" t="s">
        <v>394</v>
      </c>
      <c r="L97" s="6" t="s">
        <v>395</v>
      </c>
      <c r="S97">
        <v>12000</v>
      </c>
      <c r="T97">
        <v>12000</v>
      </c>
      <c r="U97" s="9">
        <v>12000</v>
      </c>
      <c r="W97">
        <v>2</v>
      </c>
      <c r="X97">
        <v>25</v>
      </c>
      <c r="Y97" t="e">
        <f>X97*#REF!</f>
        <v>#REF!</v>
      </c>
      <c r="Z97" s="9" t="e">
        <f>Y97*#REF!</f>
        <v>#REF!</v>
      </c>
      <c r="AA97" s="9" t="e">
        <f t="shared" si="8"/>
        <v>#REF!</v>
      </c>
      <c r="AB97" s="10" t="e">
        <f t="shared" si="9"/>
        <v>#REF!</v>
      </c>
    </row>
    <row r="98" spans="1:28" x14ac:dyDescent="0.55000000000000004">
      <c r="A98">
        <v>1152</v>
      </c>
      <c r="B98" t="s">
        <v>122</v>
      </c>
      <c r="C98" t="s">
        <v>128</v>
      </c>
      <c r="D98" s="1" t="s">
        <v>396</v>
      </c>
      <c r="E98" s="2" t="s">
        <v>397</v>
      </c>
      <c r="F98" s="2" t="s">
        <v>397</v>
      </c>
      <c r="G98" s="2"/>
      <c r="S98">
        <v>127000</v>
      </c>
      <c r="T98">
        <v>127000</v>
      </c>
      <c r="U98" s="9">
        <v>127000</v>
      </c>
      <c r="W98">
        <v>2</v>
      </c>
      <c r="X98">
        <v>300</v>
      </c>
      <c r="Y98" t="e">
        <f>X98*#REF!</f>
        <v>#REF!</v>
      </c>
      <c r="Z98" s="9" t="e">
        <f>Y98*#REF!</f>
        <v>#REF!</v>
      </c>
      <c r="AA98" s="9" t="e">
        <f t="shared" si="8"/>
        <v>#REF!</v>
      </c>
      <c r="AB98" s="10" t="e">
        <f t="shared" si="9"/>
        <v>#REF!</v>
      </c>
    </row>
    <row r="99" spans="1:28" x14ac:dyDescent="0.55000000000000004">
      <c r="A99">
        <v>1065</v>
      </c>
      <c r="B99" t="s">
        <v>122</v>
      </c>
      <c r="C99" t="s">
        <v>398</v>
      </c>
      <c r="D99" s="1" t="s">
        <v>399</v>
      </c>
      <c r="E99" s="2" t="s">
        <v>400</v>
      </c>
      <c r="F99" s="2" t="s">
        <v>400</v>
      </c>
      <c r="G99" s="2"/>
      <c r="S99">
        <v>95000</v>
      </c>
      <c r="T99">
        <v>95000</v>
      </c>
      <c r="U99" s="9">
        <v>95000</v>
      </c>
      <c r="W99">
        <v>2</v>
      </c>
      <c r="X99">
        <v>225</v>
      </c>
      <c r="Y99" t="e">
        <f>X99*#REF!</f>
        <v>#REF!</v>
      </c>
      <c r="Z99" s="9" t="e">
        <f>Y99*#REF!</f>
        <v>#REF!</v>
      </c>
      <c r="AA99" s="9" t="e">
        <f t="shared" si="8"/>
        <v>#REF!</v>
      </c>
      <c r="AB99" s="10" t="e">
        <f t="shared" si="9"/>
        <v>#REF!</v>
      </c>
    </row>
    <row r="100" spans="1:28" x14ac:dyDescent="0.55000000000000004">
      <c r="A100">
        <v>1070</v>
      </c>
      <c r="B100" t="s">
        <v>122</v>
      </c>
      <c r="C100" t="s">
        <v>398</v>
      </c>
      <c r="D100" s="1" t="s">
        <v>401</v>
      </c>
      <c r="E100" s="2" t="s">
        <v>402</v>
      </c>
      <c r="F100" s="2" t="s">
        <v>402</v>
      </c>
      <c r="G100" s="2"/>
      <c r="S100">
        <v>90000</v>
      </c>
      <c r="T100">
        <v>90000</v>
      </c>
      <c r="U100" s="9">
        <v>90000</v>
      </c>
      <c r="W100">
        <v>2</v>
      </c>
      <c r="X100">
        <v>250</v>
      </c>
      <c r="Y100" t="e">
        <f>X100*#REF!</f>
        <v>#REF!</v>
      </c>
      <c r="Z100" s="9" t="e">
        <f>Y100*#REF!</f>
        <v>#REF!</v>
      </c>
      <c r="AA100" s="9" t="e">
        <f t="shared" si="8"/>
        <v>#REF!</v>
      </c>
      <c r="AB100" s="10" t="e">
        <f t="shared" si="9"/>
        <v>#REF!</v>
      </c>
    </row>
    <row r="101" spans="1:28" x14ac:dyDescent="0.55000000000000004">
      <c r="A101">
        <v>1154</v>
      </c>
      <c r="B101" t="s">
        <v>122</v>
      </c>
      <c r="C101" t="s">
        <v>403</v>
      </c>
      <c r="D101" s="1" t="s">
        <v>404</v>
      </c>
      <c r="E101" s="2" t="s">
        <v>405</v>
      </c>
      <c r="F101" s="2" t="s">
        <v>405</v>
      </c>
      <c r="G101" s="2"/>
      <c r="S101">
        <v>62000</v>
      </c>
      <c r="T101">
        <v>62000</v>
      </c>
      <c r="U101" s="9">
        <v>62000</v>
      </c>
      <c r="W101">
        <v>2</v>
      </c>
      <c r="X101">
        <v>225</v>
      </c>
      <c r="Y101" t="e">
        <f>X101*#REF!</f>
        <v>#REF!</v>
      </c>
      <c r="Z101" s="9" t="e">
        <f>Y101*#REF!</f>
        <v>#REF!</v>
      </c>
      <c r="AA101" s="9" t="e">
        <f t="shared" si="8"/>
        <v>#REF!</v>
      </c>
      <c r="AB101" s="10" t="e">
        <f t="shared" si="9"/>
        <v>#REF!</v>
      </c>
    </row>
  </sheetData>
  <autoFilter ref="A1:AE101" xr:uid="{4E5BF7FA-EC45-4E71-8C3E-6CA856A5C888}"/>
  <phoneticPr fontId="3"/>
  <hyperlinks>
    <hyperlink ref="H2" r:id="rId1" xr:uid="{8D20DADE-F256-4275-9679-4942B0A89F52}"/>
    <hyperlink ref="H7" r:id="rId2" xr:uid="{08540529-B3B1-4527-8F6E-D7CA33ED301D}"/>
    <hyperlink ref="J7" r:id="rId3" xr:uid="{21E2FE82-FD6C-4873-92C2-E7553CC2BEA4}"/>
    <hyperlink ref="B63" r:id="rId4" display="https://princessm.jp/?mode=cate&amp;csid=0&amp;cbid=2398428" xr:uid="{32F90B6A-9471-481C-9C5A-D3759211B6CF}"/>
    <hyperlink ref="H58" r:id="rId5" xr:uid="{8D9AE86F-D5AB-4719-9D5C-3DB80A2B2021}"/>
    <hyperlink ref="H62" r:id="rId6" xr:uid="{B97E35FB-2BC4-435B-B30D-5714ED9C1951}"/>
    <hyperlink ref="H93" r:id="rId7" xr:uid="{88F1DCC1-2FD7-4E48-A7A1-A03302230909}"/>
    <hyperlink ref="J93" r:id="rId8" xr:uid="{8193624E-E327-4BE4-89A1-64600949F59A}"/>
    <hyperlink ref="K93" r:id="rId9" xr:uid="{884E3831-F0E1-43B9-96F5-A2D6033B9373}"/>
    <hyperlink ref="L93" r:id="rId10" xr:uid="{4472B743-9C76-46D8-81FC-97D0431285D3}"/>
    <hyperlink ref="M93" r:id="rId11" xr:uid="{B0D1CD8F-EA9C-458F-B7D7-CDE1C25E45DA}"/>
    <hyperlink ref="H94" r:id="rId12" xr:uid="{75ABAAA7-1BBD-4E4C-8D0D-C23DD2A7870A}"/>
    <hyperlink ref="J94" r:id="rId13" xr:uid="{56A4286D-3310-4BF6-BAB4-574E5AB58ED9}"/>
    <hyperlink ref="K94" r:id="rId14" xr:uid="{382B552D-F396-4EA2-9051-5147FEDAB7F3}"/>
    <hyperlink ref="L94" r:id="rId15" xr:uid="{142CF3DB-ADF2-475F-B2EC-4ED65239EA8F}"/>
    <hyperlink ref="H95" r:id="rId16" xr:uid="{0A14D575-4D97-4218-B967-C07654E027B6}"/>
    <hyperlink ref="J95" r:id="rId17" xr:uid="{65EB0EC1-D6B5-45B8-9FC8-0BB0C1899E0A}"/>
    <hyperlink ref="K95" r:id="rId18" xr:uid="{0FB39C77-B336-40E1-B45D-71E6B0D6C1A2}"/>
    <hyperlink ref="H96" r:id="rId19" xr:uid="{1CA51358-29A1-4402-A30C-60706C48C8DA}"/>
    <hyperlink ref="J96:O96" r:id="rId20" display="https://blog.princessm.jp/wp-content/uploads/2018/05/C3-0007_1.jpg" xr:uid="{3C548F3C-BAA1-484F-937A-6B6264D31807}"/>
    <hyperlink ref="J96" r:id="rId21" xr:uid="{80F44152-D923-45F9-AAC2-49F0AA185C9F}"/>
    <hyperlink ref="K96" r:id="rId22" xr:uid="{3ABF9597-B9FE-4208-813B-EEAE2B9303BA}"/>
    <hyperlink ref="L96" r:id="rId23" xr:uid="{BF6970C4-E6FF-4953-8EE7-1D3CD550B9E0}"/>
    <hyperlink ref="M96" r:id="rId24" xr:uid="{BA675512-54AD-45FD-8D79-40CE82DB2315}"/>
    <hyperlink ref="N96" r:id="rId25" xr:uid="{CC6878FA-9FD9-495E-A09D-247B39D9CBC0}"/>
    <hyperlink ref="O96" r:id="rId26" xr:uid="{5EC0101C-4FCA-48E2-8B24-61FAD42E11B6}"/>
    <hyperlink ref="H97" r:id="rId27" xr:uid="{75CA9697-153C-4F01-A585-2DE1FD06BC4C}"/>
    <hyperlink ref="J97" r:id="rId28" xr:uid="{9C09D941-663A-4D5F-9044-7453CBCF0FA7}"/>
    <hyperlink ref="K97" r:id="rId29" xr:uid="{87215E33-CB44-4DE9-BCFC-B451490467A3}"/>
    <hyperlink ref="L97" r:id="rId30" xr:uid="{333A8EDC-B75D-4F91-8748-4D92BF997626}"/>
  </hyperlinks>
  <pageMargins left="0.7" right="0.7" top="0.75" bottom="0.75" header="0.3" footer="0.3"/>
  <pageSetup paperSize="9" orientation="portrait" horizontalDpi="4294967293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2018-06-15T04:24:28Z</dcterms:created>
  <dcterms:modified xsi:type="dcterms:W3CDTF">2018-06-15T05:03:59Z</dcterms:modified>
</cp:coreProperties>
</file>