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0_商品DB\"/>
    </mc:Choice>
  </mc:AlternateContent>
  <xr:revisionPtr revIDLastSave="0" documentId="13_ncr:1_{4E41BC93-89A3-47A4-90E2-1B5C21FDBDAD}" xr6:coauthVersionLast="34" xr6:coauthVersionMax="34" xr10:uidLastSave="{00000000-0000-0000-0000-000000000000}"/>
  <bookViews>
    <workbookView xWindow="0" yWindow="0" windowWidth="19200" windowHeight="8080" xr2:uid="{89C7896B-2951-4DB5-8A6B-CAABAF61CD24}"/>
  </bookViews>
  <sheets>
    <sheet name="Sheet1" sheetId="1" r:id="rId1"/>
    <sheet name="Sheet1 (2)" sheetId="2" r:id="rId2"/>
  </sheets>
  <definedNames>
    <definedName name="_xlnm._FilterDatabase" localSheetId="0" hidden="1">Sheet1!$A$1:$AE$320</definedName>
    <definedName name="_xlnm._FilterDatabase" localSheetId="1" hidden="1">'Sheet1 (2)'!$A$1:$AE$289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72" i="1" l="1"/>
  <c r="AE139" i="2" l="1"/>
  <c r="AE138" i="2"/>
  <c r="AE137" i="2"/>
  <c r="AE136" i="2"/>
  <c r="AE135" i="2"/>
  <c r="AE134" i="2"/>
  <c r="AE133" i="2"/>
  <c r="AE132" i="2"/>
  <c r="AE131" i="2"/>
  <c r="AE130" i="2"/>
  <c r="AE129" i="2"/>
  <c r="AE128" i="2"/>
  <c r="AE127" i="2"/>
  <c r="AE126" i="2"/>
  <c r="AE125" i="2"/>
  <c r="AE124" i="2"/>
  <c r="AE123" i="2"/>
  <c r="AE122" i="2"/>
  <c r="AE121" i="2"/>
  <c r="AE120" i="2"/>
  <c r="AE119" i="2"/>
  <c r="AE118" i="2"/>
  <c r="AE117" i="2"/>
  <c r="AE116" i="2"/>
  <c r="AE115" i="2"/>
  <c r="AE114" i="2"/>
  <c r="AE113" i="2"/>
  <c r="AE112" i="2"/>
  <c r="AE111" i="2"/>
  <c r="AE110" i="2"/>
  <c r="AE109" i="2"/>
  <c r="AE108" i="2"/>
  <c r="AE107" i="2"/>
  <c r="AE106" i="2"/>
  <c r="AE105" i="2"/>
  <c r="AE104" i="2"/>
  <c r="AE103" i="2"/>
  <c r="AE102" i="2"/>
  <c r="AE101" i="2"/>
  <c r="AE100" i="2"/>
  <c r="AE99" i="2"/>
  <c r="AE98" i="2"/>
  <c r="AE97" i="2"/>
  <c r="AE96" i="2"/>
  <c r="AE95" i="2"/>
  <c r="AE94" i="2"/>
  <c r="AE93" i="2"/>
  <c r="AE92" i="2"/>
  <c r="AE91" i="2"/>
  <c r="AE90" i="2"/>
  <c r="AE89" i="2"/>
  <c r="AE88" i="2"/>
  <c r="AE87" i="2"/>
  <c r="AE86" i="2"/>
  <c r="AE85" i="2"/>
  <c r="AE84" i="2"/>
  <c r="AE83" i="2"/>
  <c r="AE82" i="2"/>
  <c r="AE81" i="2"/>
  <c r="AE80" i="2"/>
  <c r="AE79" i="2"/>
  <c r="AE78" i="2"/>
  <c r="AE77" i="2"/>
  <c r="AE76" i="2"/>
  <c r="AE75" i="2"/>
  <c r="AE74" i="2"/>
  <c r="AE73" i="2"/>
  <c r="AE72" i="2"/>
  <c r="AE71" i="2"/>
  <c r="AE70" i="2"/>
  <c r="AE69" i="2"/>
  <c r="AE66" i="2"/>
  <c r="AE65" i="2"/>
  <c r="AE64" i="2"/>
  <c r="AE63" i="2"/>
  <c r="AE62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3" i="2"/>
  <c r="AE42" i="2"/>
  <c r="AE41" i="2"/>
  <c r="AE40" i="2"/>
  <c r="AE39" i="2"/>
  <c r="AE38" i="2"/>
  <c r="AE37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0" i="2"/>
  <c r="AE8" i="2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6" i="1"/>
  <c r="AE65" i="1"/>
  <c r="AE64" i="1"/>
  <c r="AE63" i="1"/>
  <c r="AE62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3" i="1"/>
  <c r="AE42" i="1"/>
  <c r="AE41" i="1"/>
  <c r="AE40" i="1"/>
  <c r="AE39" i="1"/>
  <c r="AE38" i="1"/>
  <c r="AE37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0" i="1"/>
  <c r="AE8" i="1"/>
</calcChain>
</file>

<file path=xl/sharedStrings.xml><?xml version="1.0" encoding="utf-8"?>
<sst xmlns="http://schemas.openxmlformats.org/spreadsheetml/2006/main" count="3420" uniqueCount="838">
  <si>
    <t>1**￡
2**€</t>
    <phoneticPr fontId="3"/>
  </si>
  <si>
    <t>カテゴリー（大）*</t>
  </si>
  <si>
    <t>カテゴリー（小）</t>
  </si>
  <si>
    <t>型番</t>
    <phoneticPr fontId="3"/>
  </si>
  <si>
    <t>商品名</t>
    <phoneticPr fontId="3"/>
  </si>
  <si>
    <t>ラベル商品名</t>
    <rPh sb="3" eb="6">
      <t>ショウヒンメイ</t>
    </rPh>
    <phoneticPr fontId="3"/>
  </si>
  <si>
    <t>簡易説明</t>
    <rPh sb="0" eb="2">
      <t>カンイ</t>
    </rPh>
    <rPh sb="2" eb="4">
      <t>セツメイ</t>
    </rPh>
    <phoneticPr fontId="3"/>
  </si>
  <si>
    <t>商品画像</t>
    <phoneticPr fontId="3"/>
  </si>
  <si>
    <t>モバイルショップ用商品画像作成</t>
    <phoneticPr fontId="3"/>
  </si>
  <si>
    <t>その他画像1</t>
    <phoneticPr fontId="3"/>
  </si>
  <si>
    <t>その他画像2</t>
  </si>
  <si>
    <t>その他画像3</t>
  </si>
  <si>
    <t>その他画像4</t>
  </si>
  <si>
    <t>その他画像5</t>
  </si>
  <si>
    <t>その他画像6</t>
  </si>
  <si>
    <t>その他画像7</t>
  </si>
  <si>
    <t>その他画像8</t>
  </si>
  <si>
    <t>その他画像9</t>
  </si>
  <si>
    <t>販売価格</t>
    <phoneticPr fontId="3"/>
  </si>
  <si>
    <t>会員価格</t>
    <phoneticPr fontId="3"/>
  </si>
  <si>
    <t>定価</t>
    <phoneticPr fontId="3"/>
  </si>
  <si>
    <t>原価</t>
    <phoneticPr fontId="3"/>
  </si>
  <si>
    <t>通貨</t>
    <rPh sb="0" eb="2">
      <t>ツウカ</t>
    </rPh>
    <phoneticPr fontId="3"/>
  </si>
  <si>
    <t>原価on通貨</t>
    <rPh sb="0" eb="2">
      <t>ゲンカ</t>
    </rPh>
    <rPh sb="4" eb="6">
      <t>ツウカ</t>
    </rPh>
    <phoneticPr fontId="3"/>
  </si>
  <si>
    <t>諸掛り按分</t>
    <rPh sb="0" eb="2">
      <t>ショガカ</t>
    </rPh>
    <rPh sb="3" eb="5">
      <t>アンブン</t>
    </rPh>
    <phoneticPr fontId="3"/>
  </si>
  <si>
    <t>総原価</t>
    <rPh sb="0" eb="1">
      <t>ソウ</t>
    </rPh>
    <rPh sb="1" eb="3">
      <t>ゲンカ</t>
    </rPh>
    <phoneticPr fontId="3"/>
  </si>
  <si>
    <t>利益</t>
    <rPh sb="0" eb="2">
      <t>リエキ</t>
    </rPh>
    <phoneticPr fontId="3"/>
  </si>
  <si>
    <t>1-019</t>
    <phoneticPr fontId="3"/>
  </si>
  <si>
    <t>インテリア雑貨</t>
    <rPh sb="5" eb="7">
      <t>ザッカ</t>
    </rPh>
    <phoneticPr fontId="3"/>
  </si>
  <si>
    <t>花瓶</t>
    <rPh sb="0" eb="2">
      <t>カビン</t>
    </rPh>
    <phoneticPr fontId="3"/>
  </si>
  <si>
    <t>A1-0001</t>
    <phoneticPr fontId="3"/>
  </si>
  <si>
    <t>Pooleの花柄花瓶</t>
    <rPh sb="6" eb="8">
      <t>ハナガラ</t>
    </rPh>
    <rPh sb="8" eb="10">
      <t>カビン</t>
    </rPh>
    <phoneticPr fontId="3"/>
  </si>
  <si>
    <t>ftp://princessm@sv3148.xserver.jp/photo/A1-0001_F.jpg</t>
    <phoneticPr fontId="3"/>
  </si>
  <si>
    <t>1-005</t>
    <phoneticPr fontId="3"/>
  </si>
  <si>
    <t>食器</t>
  </si>
  <si>
    <t>ポットとジャー</t>
  </si>
  <si>
    <t>B4-0001</t>
  </si>
  <si>
    <t>【ホーンジー（Hornsea)】のシュガー・ポット</t>
  </si>
  <si>
    <t>https://blog.princessm.jp/photo/B4-0001_F.jpg</t>
  </si>
  <si>
    <t>https://blog.princessm.jp/photo/B4-0001_B.jpg</t>
  </si>
  <si>
    <t>1-040</t>
  </si>
  <si>
    <t>A1-0002</t>
    <phoneticPr fontId="3"/>
  </si>
  <si>
    <t>【Virol（ヴィロール）】のポット，ジャー</t>
    <phoneticPr fontId="3"/>
  </si>
  <si>
    <t>1-002</t>
    <phoneticPr fontId="3"/>
  </si>
  <si>
    <t>食器</t>
    <rPh sb="0" eb="2">
      <t>ショッキ</t>
    </rPh>
    <phoneticPr fontId="3"/>
  </si>
  <si>
    <t>B4-0002</t>
    <phoneticPr fontId="3"/>
  </si>
  <si>
    <t>【PYRO（ピーロー　ピルロ）】の水差し</t>
    <rPh sb="17" eb="19">
      <t>ミズサ</t>
    </rPh>
    <phoneticPr fontId="3"/>
  </si>
  <si>
    <t>1-032</t>
  </si>
  <si>
    <t>B4-0003</t>
    <phoneticPr fontId="3"/>
  </si>
  <si>
    <t>綺麗な紺色の陶器ジャー</t>
    <rPh sb="0" eb="2">
      <t>キレイ</t>
    </rPh>
    <rPh sb="3" eb="5">
      <t>コンイロ</t>
    </rPh>
    <rPh sb="6" eb="8">
      <t>トウキ</t>
    </rPh>
    <phoneticPr fontId="3"/>
  </si>
  <si>
    <t>1-020</t>
    <phoneticPr fontId="3"/>
  </si>
  <si>
    <t>B4-0004</t>
    <phoneticPr fontId="3"/>
  </si>
  <si>
    <t>【MOIRA（モイラー）】のマーマレード　ポット　ストーンウェア</t>
    <phoneticPr fontId="3"/>
  </si>
  <si>
    <t>【MOIRA（モイラー）】のマーマレード　ポット</t>
    <phoneticPr fontId="3"/>
  </si>
  <si>
    <t>https://blog.princessm.jp/photo/B4-0004_F.jpg</t>
    <phoneticPr fontId="3"/>
  </si>
  <si>
    <t>https://blog.princessm.jp/photo/B4-0004_B.jpg</t>
    <phoneticPr fontId="3"/>
  </si>
  <si>
    <t>1-045-4</t>
    <phoneticPr fontId="3"/>
  </si>
  <si>
    <t>ボトルとガラス瓶</t>
  </si>
  <si>
    <t>A6-0002</t>
  </si>
  <si>
    <t>ヴィンテージ　ガラスボトル　多角形で横置き　薄緑のレモネード瓶</t>
  </si>
  <si>
    <t>ヴィンテージ　ガラスボトル　多角形で横置き</t>
    <phoneticPr fontId="3"/>
  </si>
  <si>
    <t>https://blog.princessm.jp/photo/A6-0002_F.jpg</t>
  </si>
  <si>
    <t>https://blog.princessm.jp/photo/A6-0002_Ba.jpg</t>
  </si>
  <si>
    <t>1-033</t>
  </si>
  <si>
    <t>B4-0005</t>
    <phoneticPr fontId="3"/>
  </si>
  <si>
    <t>【Bridgwood（ブリジウッド】白に茶色のラインが入ったクリーマー</t>
    <rPh sb="18" eb="19">
      <t>シロ</t>
    </rPh>
    <rPh sb="20" eb="22">
      <t>チャイロ</t>
    </rPh>
    <rPh sb="27" eb="28">
      <t>ハイ</t>
    </rPh>
    <phoneticPr fontId="3"/>
  </si>
  <si>
    <t>1-042</t>
  </si>
  <si>
    <t>A1-0003</t>
    <phoneticPr fontId="3"/>
  </si>
  <si>
    <t>小さな花瓶　緑のガラスにエナメルの花柄ペイント付き</t>
    <rPh sb="0" eb="1">
      <t>チイ</t>
    </rPh>
    <rPh sb="3" eb="5">
      <t>カビン</t>
    </rPh>
    <rPh sb="6" eb="7">
      <t>ミドリ</t>
    </rPh>
    <rPh sb="17" eb="19">
      <t>ハナガラ</t>
    </rPh>
    <rPh sb="23" eb="24">
      <t>ツ</t>
    </rPh>
    <phoneticPr fontId="3"/>
  </si>
  <si>
    <t>カップ（単品）</t>
    <rPh sb="4" eb="6">
      <t>タンピン</t>
    </rPh>
    <phoneticPr fontId="3"/>
  </si>
  <si>
    <t>B1-0001</t>
    <phoneticPr fontId="3"/>
  </si>
  <si>
    <t>18世紀のデルフト・カップ　</t>
    <rPh sb="2" eb="4">
      <t>セイキ</t>
    </rPh>
    <phoneticPr fontId="3"/>
  </si>
  <si>
    <t>深い乳白色で飾らない存在感あります</t>
  </si>
  <si>
    <t>1-001</t>
    <phoneticPr fontId="3"/>
  </si>
  <si>
    <t>B4-0006</t>
    <phoneticPr fontId="3"/>
  </si>
  <si>
    <t>【PYRO（ピーロー　ピルロ）】の水差し 大きいサイズです</t>
    <rPh sb="17" eb="19">
      <t>ミズサ</t>
    </rPh>
    <rPh sb="21" eb="22">
      <t>オオ</t>
    </rPh>
    <phoneticPr fontId="3"/>
  </si>
  <si>
    <t>【PYRO（ピーロー　ピルロ）】の水差し 大きいサイズ</t>
    <rPh sb="17" eb="19">
      <t>ミズサ</t>
    </rPh>
    <rPh sb="21" eb="22">
      <t>オオ</t>
    </rPh>
    <phoneticPr fontId="3"/>
  </si>
  <si>
    <t>1-003</t>
  </si>
  <si>
    <t>ボール</t>
    <phoneticPr fontId="3"/>
  </si>
  <si>
    <t>B3-0001</t>
    <phoneticPr fontId="3"/>
  </si>
  <si>
    <t>【PYRO（ピーロー　ピルロ）】のボールです</t>
    <phoneticPr fontId="3"/>
  </si>
  <si>
    <t>【PYRO（ピーロー　ピルロ）】のボール</t>
    <phoneticPr fontId="3"/>
  </si>
  <si>
    <t>1-004</t>
  </si>
  <si>
    <t>B4-0007</t>
    <phoneticPr fontId="3"/>
  </si>
  <si>
    <t>【ホーンジー（Hornsea)】のコーヒー豆・ポット</t>
    <rPh sb="21" eb="22">
      <t>マメ</t>
    </rPh>
    <phoneticPr fontId="3"/>
  </si>
  <si>
    <t>1-007(2)</t>
    <phoneticPr fontId="3"/>
  </si>
  <si>
    <t>食器</t>
    <phoneticPr fontId="3"/>
  </si>
  <si>
    <t>B4-0008</t>
    <phoneticPr fontId="3"/>
  </si>
  <si>
    <t>エナメルペイントのデキャンタとグラスのセット</t>
    <phoneticPr fontId="3"/>
  </si>
  <si>
    <t>1-007</t>
  </si>
  <si>
    <t>A1-0007</t>
    <phoneticPr fontId="3"/>
  </si>
  <si>
    <t xml:space="preserve">Pooleの花柄で小さな花瓶です </t>
    <rPh sb="6" eb="8">
      <t>ハナガラ</t>
    </rPh>
    <rPh sb="9" eb="10">
      <t>チイ</t>
    </rPh>
    <rPh sb="12" eb="14">
      <t>カビン</t>
    </rPh>
    <phoneticPr fontId="3"/>
  </si>
  <si>
    <t>Pooleの花柄で小さな花瓶</t>
    <rPh sb="6" eb="8">
      <t>ハナガラ</t>
    </rPh>
    <rPh sb="9" eb="10">
      <t>チイ</t>
    </rPh>
    <rPh sb="12" eb="14">
      <t>カビン</t>
    </rPh>
    <phoneticPr fontId="3"/>
  </si>
  <si>
    <t>*</t>
    <phoneticPr fontId="3"/>
  </si>
  <si>
    <t>1-008</t>
  </si>
  <si>
    <t>B4-0009</t>
    <phoneticPr fontId="3"/>
  </si>
  <si>
    <t>TALISMANの陶器の小物入れです</t>
    <rPh sb="9" eb="11">
      <t>トウキ</t>
    </rPh>
    <rPh sb="12" eb="14">
      <t>コモノ</t>
    </rPh>
    <rPh sb="14" eb="15">
      <t>イ</t>
    </rPh>
    <phoneticPr fontId="3"/>
  </si>
  <si>
    <t>TALISMANの陶器の小物入れ</t>
    <rPh sb="9" eb="11">
      <t>トウキ</t>
    </rPh>
    <rPh sb="12" eb="14">
      <t>コモノ</t>
    </rPh>
    <rPh sb="14" eb="15">
      <t>イ</t>
    </rPh>
    <phoneticPr fontId="3"/>
  </si>
  <si>
    <t>**</t>
    <phoneticPr fontId="3"/>
  </si>
  <si>
    <t>1-009-01</t>
    <phoneticPr fontId="3"/>
  </si>
  <si>
    <t>A6-0003</t>
    <phoneticPr fontId="3"/>
  </si>
  <si>
    <t>英国製古い古い薬品瓶（その１）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</si>
  <si>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1-009-02</t>
  </si>
  <si>
    <t>A6-0004</t>
  </si>
  <si>
    <t>英国製古い古い薬品瓶（その２）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</si>
  <si>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1-009-03</t>
  </si>
  <si>
    <t>A6-0005</t>
  </si>
  <si>
    <t>英国製古い古い薬品瓶（その３）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phoneticPr fontId="3"/>
  </si>
  <si>
    <t>1-009-04</t>
  </si>
  <si>
    <t>A6-0006</t>
  </si>
  <si>
    <t>英国製古い古い薬品瓶：波目の円筒、蓋つき、TINCTのラベル</t>
    <rPh sb="0" eb="3">
      <t>エイコクセイ</t>
    </rPh>
    <rPh sb="3" eb="4">
      <t>フル</t>
    </rPh>
    <rPh sb="5" eb="6">
      <t>フル</t>
    </rPh>
    <rPh sb="7" eb="9">
      <t>ヤクヒン</t>
    </rPh>
    <rPh sb="9" eb="10">
      <t>ビン</t>
    </rPh>
    <rPh sb="11" eb="12">
      <t>ナミ</t>
    </rPh>
    <rPh sb="12" eb="13">
      <t>メ</t>
    </rPh>
    <rPh sb="14" eb="16">
      <t>エントウ</t>
    </rPh>
    <rPh sb="17" eb="18">
      <t>フタ</t>
    </rPh>
    <phoneticPr fontId="3"/>
  </si>
  <si>
    <t>1-010</t>
  </si>
  <si>
    <t>A6-0007</t>
  </si>
  <si>
    <t>フランス製の綺麗なソーダー瓶、ちょっと大きめサイズ(ブルー)</t>
    <rPh sb="4" eb="5">
      <t>セイ</t>
    </rPh>
    <rPh sb="6" eb="8">
      <t>キレイ</t>
    </rPh>
    <rPh sb="13" eb="14">
      <t>ビン</t>
    </rPh>
    <rPh sb="19" eb="20">
      <t>オオ</t>
    </rPh>
    <phoneticPr fontId="3"/>
  </si>
  <si>
    <t>1-011</t>
  </si>
  <si>
    <t>A6-0008</t>
  </si>
  <si>
    <t>フランス製の綺麗なソーダー瓶、ちょっと大きめサイズ　ちょっとグリーン</t>
    <rPh sb="4" eb="5">
      <t>セイ</t>
    </rPh>
    <rPh sb="6" eb="8">
      <t>キレイ</t>
    </rPh>
    <rPh sb="13" eb="14">
      <t>ビン</t>
    </rPh>
    <rPh sb="19" eb="20">
      <t>オオ</t>
    </rPh>
    <phoneticPr fontId="3"/>
  </si>
  <si>
    <t>1-012</t>
  </si>
  <si>
    <t>ファンシーボックス</t>
    <phoneticPr fontId="3"/>
  </si>
  <si>
    <t>A4-0001</t>
    <phoneticPr fontId="3"/>
  </si>
  <si>
    <t>ポップでカラフルなお菓子箱～</t>
    <rPh sb="10" eb="12">
      <t>カシ</t>
    </rPh>
    <rPh sb="12" eb="13">
      <t>バコ</t>
    </rPh>
    <phoneticPr fontId="3"/>
  </si>
  <si>
    <t>1-013</t>
  </si>
  <si>
    <t>家具</t>
    <rPh sb="0" eb="2">
      <t>カグ</t>
    </rPh>
    <phoneticPr fontId="3"/>
  </si>
  <si>
    <t>デスク</t>
    <phoneticPr fontId="3"/>
  </si>
  <si>
    <t>C1-0009</t>
    <phoneticPr fontId="3"/>
  </si>
  <si>
    <t>白木にホワイトペインティングの脚がお似合いな机です</t>
    <rPh sb="0" eb="2">
      <t>シラキ</t>
    </rPh>
    <rPh sb="15" eb="16">
      <t>アシ</t>
    </rPh>
    <rPh sb="18" eb="20">
      <t>ニア</t>
    </rPh>
    <rPh sb="22" eb="23">
      <t>ツクエ</t>
    </rPh>
    <phoneticPr fontId="3"/>
  </si>
  <si>
    <t>白木にホワイトペインティングの脚がお似合いな机</t>
    <rPh sb="0" eb="2">
      <t>シラキ</t>
    </rPh>
    <rPh sb="15" eb="16">
      <t>アシ</t>
    </rPh>
    <rPh sb="18" eb="20">
      <t>ニア</t>
    </rPh>
    <rPh sb="22" eb="23">
      <t>ツクエ</t>
    </rPh>
    <phoneticPr fontId="3"/>
  </si>
  <si>
    <t>1-014</t>
  </si>
  <si>
    <t>チェアーやスツールやベンチとか</t>
  </si>
  <si>
    <t>C3-0001</t>
    <phoneticPr fontId="3"/>
  </si>
  <si>
    <t>ひじ掛けがあってのんびり座れるチェアー</t>
    <rPh sb="2" eb="3">
      <t>カ</t>
    </rPh>
    <rPh sb="12" eb="13">
      <t>スワ</t>
    </rPh>
    <phoneticPr fontId="3"/>
  </si>
  <si>
    <t>1-015</t>
  </si>
  <si>
    <t>バケツ</t>
    <phoneticPr fontId="3"/>
  </si>
  <si>
    <t>C8-0001</t>
    <phoneticPr fontId="3"/>
  </si>
  <si>
    <t>ゴミじゃないものを入れたくなるゴミ箱です</t>
    <rPh sb="9" eb="10">
      <t>イ</t>
    </rPh>
    <rPh sb="17" eb="18">
      <t>バコ</t>
    </rPh>
    <phoneticPr fontId="3"/>
  </si>
  <si>
    <t>ブリキの大型ダストボックス</t>
    <rPh sb="4" eb="6">
      <t>オオガタ</t>
    </rPh>
    <phoneticPr fontId="3"/>
  </si>
  <si>
    <t>1-016</t>
  </si>
  <si>
    <t>その他</t>
    <rPh sb="2" eb="3">
      <t>タ</t>
    </rPh>
    <phoneticPr fontId="3"/>
  </si>
  <si>
    <t>A8-0001</t>
    <phoneticPr fontId="3"/>
  </si>
  <si>
    <t>大きなジョーロ</t>
    <rPh sb="0" eb="1">
      <t>オオ</t>
    </rPh>
    <phoneticPr fontId="3"/>
  </si>
  <si>
    <t>ガーデニングにお店のオブジェにジョーロはいかがですか？</t>
    <rPh sb="8" eb="9">
      <t>ミセ</t>
    </rPh>
    <phoneticPr fontId="3"/>
  </si>
  <si>
    <t>1-017</t>
    <phoneticPr fontId="3"/>
  </si>
  <si>
    <t>A6-0009</t>
    <phoneticPr fontId="3"/>
  </si>
  <si>
    <t>透明で上から見ると六角形のガラス水差し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3"/>
  </si>
  <si>
    <t>透明で上から見ると六角形のガラス水差しです</t>
    <rPh sb="0" eb="2">
      <t>トウメイ</t>
    </rPh>
    <rPh sb="3" eb="4">
      <t>ウエ</t>
    </rPh>
    <rPh sb="6" eb="7">
      <t>ミ</t>
    </rPh>
    <rPh sb="9" eb="12">
      <t>ロッカッケイ</t>
    </rPh>
    <rPh sb="16" eb="18">
      <t>ミズサ</t>
    </rPh>
    <phoneticPr fontId="3"/>
  </si>
  <si>
    <t>1-018</t>
    <phoneticPr fontId="3"/>
  </si>
  <si>
    <t>A1-0005</t>
    <phoneticPr fontId="3"/>
  </si>
  <si>
    <t>Pooleの花柄花瓶　（大）</t>
    <rPh sb="6" eb="8">
      <t>ハナガラ</t>
    </rPh>
    <rPh sb="8" eb="10">
      <t>カビン</t>
    </rPh>
    <rPh sb="12" eb="13">
      <t>ダイ</t>
    </rPh>
    <phoneticPr fontId="3"/>
  </si>
  <si>
    <t>1-021</t>
  </si>
  <si>
    <t>A1-0006</t>
  </si>
  <si>
    <t>乳白色でいろんなお花を引き立たせる花瓶</t>
    <rPh sb="0" eb="3">
      <t>ニュウハクショク</t>
    </rPh>
    <rPh sb="9" eb="10">
      <t>ハナ</t>
    </rPh>
    <rPh sb="11" eb="12">
      <t>ヒ</t>
    </rPh>
    <rPh sb="13" eb="14">
      <t>タ</t>
    </rPh>
    <rPh sb="17" eb="19">
      <t>カビン</t>
    </rPh>
    <phoneticPr fontId="3"/>
  </si>
  <si>
    <t>乳白色の花瓶</t>
    <rPh sb="0" eb="3">
      <t>ニュウハクショク</t>
    </rPh>
    <rPh sb="4" eb="6">
      <t>カビン</t>
    </rPh>
    <phoneticPr fontId="3"/>
  </si>
  <si>
    <t>1-022</t>
  </si>
  <si>
    <t>B3-0002</t>
    <phoneticPr fontId="3"/>
  </si>
  <si>
    <t>真っ白なボールカップ</t>
    <rPh sb="0" eb="1">
      <t>マ</t>
    </rPh>
    <rPh sb="2" eb="3">
      <t>シロ</t>
    </rPh>
    <phoneticPr fontId="3"/>
  </si>
  <si>
    <t>1-023</t>
  </si>
  <si>
    <t>B3-0003</t>
    <phoneticPr fontId="3"/>
  </si>
  <si>
    <t>古くて珍しい柄のボールです</t>
    <rPh sb="0" eb="1">
      <t>フル</t>
    </rPh>
    <rPh sb="3" eb="4">
      <t>メズラ</t>
    </rPh>
    <rPh sb="6" eb="7">
      <t>ガラ</t>
    </rPh>
    <phoneticPr fontId="3"/>
  </si>
  <si>
    <t>古くて珍しい柄のボール</t>
    <rPh sb="0" eb="1">
      <t>フル</t>
    </rPh>
    <rPh sb="3" eb="4">
      <t>メズラ</t>
    </rPh>
    <rPh sb="6" eb="7">
      <t>ガラ</t>
    </rPh>
    <phoneticPr fontId="3"/>
  </si>
  <si>
    <t>1-024</t>
  </si>
  <si>
    <t>ライト</t>
    <phoneticPr fontId="3"/>
  </si>
  <si>
    <t>D9-0001</t>
    <phoneticPr fontId="3"/>
  </si>
  <si>
    <t>赤色光に変えられる船のライト</t>
    <rPh sb="0" eb="2">
      <t>アカイロ</t>
    </rPh>
    <rPh sb="2" eb="3">
      <t>コウ</t>
    </rPh>
    <rPh sb="4" eb="5">
      <t>カ</t>
    </rPh>
    <rPh sb="9" eb="10">
      <t>フネ</t>
    </rPh>
    <phoneticPr fontId="3"/>
  </si>
  <si>
    <t>1-025</t>
  </si>
  <si>
    <t>B9-0001</t>
    <phoneticPr fontId="3"/>
  </si>
  <si>
    <t>6列X7列の牛乳瓶入れにいろんな瓶が入っていて楽しいですよ</t>
    <rPh sb="1" eb="2">
      <t>レツ</t>
    </rPh>
    <rPh sb="4" eb="5">
      <t>レツ</t>
    </rPh>
    <rPh sb="6" eb="8">
      <t>ギュウニュウ</t>
    </rPh>
    <rPh sb="8" eb="9">
      <t>ビン</t>
    </rPh>
    <rPh sb="9" eb="10">
      <t>イ</t>
    </rPh>
    <rPh sb="16" eb="17">
      <t>ビン</t>
    </rPh>
    <rPh sb="18" eb="19">
      <t>ハイ</t>
    </rPh>
    <rPh sb="23" eb="24">
      <t>タノ</t>
    </rPh>
    <phoneticPr fontId="3"/>
  </si>
  <si>
    <t>6列X7列の瓶ケース（牛乳瓶付き）</t>
    <rPh sb="1" eb="2">
      <t>レツ</t>
    </rPh>
    <rPh sb="4" eb="5">
      <t>レツ</t>
    </rPh>
    <rPh sb="6" eb="7">
      <t>ビン</t>
    </rPh>
    <rPh sb="11" eb="13">
      <t>ギュウニュウ</t>
    </rPh>
    <rPh sb="13" eb="14">
      <t>ビン</t>
    </rPh>
    <rPh sb="14" eb="15">
      <t>ツ</t>
    </rPh>
    <phoneticPr fontId="3"/>
  </si>
  <si>
    <t>1-025-1</t>
    <phoneticPr fontId="3"/>
  </si>
  <si>
    <t>A6-00XX(42本）</t>
    <rPh sb="10" eb="11">
      <t>ホン</t>
    </rPh>
    <phoneticPr fontId="3"/>
  </si>
  <si>
    <t>1-026</t>
  </si>
  <si>
    <t>A4-0002</t>
    <phoneticPr fontId="3"/>
  </si>
  <si>
    <t>飯盒（はんごう）？みたいな色と形ですが、黒くて時代物のおもちゃ箱</t>
    <rPh sb="0" eb="2">
      <t>ハンゴウ</t>
    </rPh>
    <rPh sb="13" eb="14">
      <t>イロ</t>
    </rPh>
    <rPh sb="15" eb="16">
      <t>カタチ</t>
    </rPh>
    <rPh sb="20" eb="21">
      <t>クロ</t>
    </rPh>
    <rPh sb="23" eb="26">
      <t>ジダイモノ</t>
    </rPh>
    <rPh sb="31" eb="32">
      <t>バコ</t>
    </rPh>
    <phoneticPr fontId="3"/>
  </si>
  <si>
    <t>黒くて時代物のおもちゃ箱</t>
    <rPh sb="0" eb="1">
      <t>クロ</t>
    </rPh>
    <rPh sb="3" eb="6">
      <t>ジダイモノ</t>
    </rPh>
    <rPh sb="11" eb="12">
      <t>バコ</t>
    </rPh>
    <phoneticPr fontId="3"/>
  </si>
  <si>
    <t>1-027</t>
  </si>
  <si>
    <t>A8-0002</t>
    <phoneticPr fontId="3"/>
  </si>
  <si>
    <t>上品な白のジョーロです</t>
    <rPh sb="0" eb="2">
      <t>ジョウヒン</t>
    </rPh>
    <rPh sb="3" eb="4">
      <t>シロ</t>
    </rPh>
    <phoneticPr fontId="3"/>
  </si>
  <si>
    <t>上品な白のジョーロ</t>
    <rPh sb="0" eb="2">
      <t>ジョウヒン</t>
    </rPh>
    <rPh sb="3" eb="4">
      <t>シロ</t>
    </rPh>
    <phoneticPr fontId="3"/>
  </si>
  <si>
    <t>1-028</t>
  </si>
  <si>
    <t>A8-0003</t>
    <phoneticPr fontId="3"/>
  </si>
  <si>
    <t>良い色に経年変化している錫のボトル</t>
    <rPh sb="0" eb="1">
      <t>イ</t>
    </rPh>
    <rPh sb="2" eb="3">
      <t>イロ</t>
    </rPh>
    <rPh sb="4" eb="6">
      <t>ケイネン</t>
    </rPh>
    <rPh sb="6" eb="8">
      <t>ヘンカ</t>
    </rPh>
    <rPh sb="12" eb="13">
      <t>スズ</t>
    </rPh>
    <phoneticPr fontId="3"/>
  </si>
  <si>
    <t>1-029</t>
  </si>
  <si>
    <t>A8-0004</t>
    <phoneticPr fontId="3"/>
  </si>
  <si>
    <t>錫色のままで可愛いボトルです</t>
    <rPh sb="0" eb="1">
      <t>スズ</t>
    </rPh>
    <rPh sb="1" eb="2">
      <t>イロ</t>
    </rPh>
    <rPh sb="6" eb="8">
      <t>カワイ</t>
    </rPh>
    <phoneticPr fontId="3"/>
  </si>
  <si>
    <t>1-030</t>
  </si>
  <si>
    <t>A8-0005</t>
    <phoneticPr fontId="3"/>
  </si>
  <si>
    <t>きゅうす？いえいえ、元々は吸入器なんです</t>
    <rPh sb="10" eb="12">
      <t>モトモト</t>
    </rPh>
    <rPh sb="13" eb="16">
      <t>キュウニュウキ</t>
    </rPh>
    <phoneticPr fontId="3"/>
  </si>
  <si>
    <t>吸入器</t>
    <rPh sb="0" eb="3">
      <t>キュウニュウキ</t>
    </rPh>
    <phoneticPr fontId="3"/>
  </si>
  <si>
    <t>1-031</t>
  </si>
  <si>
    <t>B4-0010</t>
    <phoneticPr fontId="3"/>
  </si>
  <si>
    <t>【ホーンジー（Hornsea)】のミルクポット</t>
    <phoneticPr fontId="3"/>
  </si>
  <si>
    <t>1-034</t>
  </si>
  <si>
    <t>B4-0011</t>
    <phoneticPr fontId="3"/>
  </si>
  <si>
    <t>真っ白ですっきり細身のクリーマー</t>
    <rPh sb="0" eb="1">
      <t>マ</t>
    </rPh>
    <rPh sb="2" eb="3">
      <t>シロ</t>
    </rPh>
    <rPh sb="8" eb="10">
      <t>ホソミ</t>
    </rPh>
    <phoneticPr fontId="3"/>
  </si>
  <si>
    <t>1-035</t>
    <phoneticPr fontId="3"/>
  </si>
  <si>
    <t>X</t>
    <phoneticPr fontId="3"/>
  </si>
  <si>
    <t>（割れ欠品）</t>
    <rPh sb="1" eb="2">
      <t>ワ</t>
    </rPh>
    <rPh sb="3" eb="5">
      <t>ケッピン</t>
    </rPh>
    <phoneticPr fontId="3"/>
  </si>
  <si>
    <t>1-036</t>
  </si>
  <si>
    <t>B4-0012</t>
    <phoneticPr fontId="3"/>
  </si>
  <si>
    <t>茶色に白いラインの調味料入れ</t>
    <rPh sb="0" eb="2">
      <t>チャイロ</t>
    </rPh>
    <rPh sb="3" eb="4">
      <t>シロ</t>
    </rPh>
    <rPh sb="9" eb="12">
      <t>チョウミリョウ</t>
    </rPh>
    <rPh sb="12" eb="13">
      <t>イ</t>
    </rPh>
    <phoneticPr fontId="3"/>
  </si>
  <si>
    <t>1-037</t>
  </si>
  <si>
    <t>A6-0010</t>
    <phoneticPr fontId="3"/>
  </si>
  <si>
    <t>バーガー屋さんのドリンク入れだった古いガラス瓶</t>
    <rPh sb="4" eb="5">
      <t>ヤ</t>
    </rPh>
    <rPh sb="12" eb="13">
      <t>イ</t>
    </rPh>
    <rPh sb="17" eb="18">
      <t>フル</t>
    </rPh>
    <rPh sb="22" eb="23">
      <t>ビン</t>
    </rPh>
    <phoneticPr fontId="3"/>
  </si>
  <si>
    <t>バーガー屋さんの古いガラス瓶</t>
    <rPh sb="4" eb="5">
      <t>ヤ</t>
    </rPh>
    <rPh sb="8" eb="9">
      <t>フル</t>
    </rPh>
    <rPh sb="13" eb="14">
      <t>ビン</t>
    </rPh>
    <phoneticPr fontId="3"/>
  </si>
  <si>
    <t>1-038</t>
  </si>
  <si>
    <t>陶器のビール瓶</t>
  </si>
  <si>
    <t>A2-0001</t>
    <phoneticPr fontId="3"/>
  </si>
  <si>
    <t>白いボトルに日焼けのラベルが素敵です</t>
    <rPh sb="0" eb="1">
      <t>シロ</t>
    </rPh>
    <rPh sb="6" eb="8">
      <t>ヒヤ</t>
    </rPh>
    <rPh sb="14" eb="16">
      <t>ステキ</t>
    </rPh>
    <phoneticPr fontId="3"/>
  </si>
  <si>
    <t>白いボトルに日焼けのラベル</t>
    <rPh sb="0" eb="1">
      <t>シロ</t>
    </rPh>
    <rPh sb="6" eb="8">
      <t>ヒヤ</t>
    </rPh>
    <phoneticPr fontId="3"/>
  </si>
  <si>
    <t>1-039</t>
  </si>
  <si>
    <t>【DUNDEE】の白いママレードジャー</t>
    <rPh sb="9" eb="10">
      <t>シロ</t>
    </rPh>
    <phoneticPr fontId="3"/>
  </si>
  <si>
    <t>1-041</t>
  </si>
  <si>
    <t>A1-0009</t>
    <phoneticPr fontId="3"/>
  </si>
  <si>
    <t>【RICHARDSON's】のポット，ジャー</t>
    <phoneticPr fontId="3"/>
  </si>
  <si>
    <t>1-043</t>
  </si>
  <si>
    <t>B4-0013</t>
    <phoneticPr fontId="3"/>
  </si>
  <si>
    <t>蓋の花柄が可愛いブルーのコーヒー豆ジャー</t>
    <rPh sb="0" eb="1">
      <t>フタ</t>
    </rPh>
    <rPh sb="2" eb="4">
      <t>ハナガラ</t>
    </rPh>
    <rPh sb="5" eb="7">
      <t>カワイ</t>
    </rPh>
    <rPh sb="16" eb="17">
      <t>マメ</t>
    </rPh>
    <phoneticPr fontId="3"/>
  </si>
  <si>
    <t>1-044</t>
  </si>
  <si>
    <t>B4-0014</t>
    <phoneticPr fontId="3"/>
  </si>
  <si>
    <t>蓋の花柄が可愛いブルーのティーリーフ用ジャー</t>
    <rPh sb="0" eb="1">
      <t>フタ</t>
    </rPh>
    <rPh sb="2" eb="4">
      <t>ハナガラ</t>
    </rPh>
    <rPh sb="5" eb="7">
      <t>カワイ</t>
    </rPh>
    <rPh sb="18" eb="19">
      <t>ヨウ</t>
    </rPh>
    <phoneticPr fontId="3"/>
  </si>
  <si>
    <t>1-045-01</t>
    <phoneticPr fontId="3"/>
  </si>
  <si>
    <t>A6-0011</t>
    <phoneticPr fontId="3"/>
  </si>
  <si>
    <t>透明ガラス瓶</t>
    <rPh sb="0" eb="2">
      <t>トウメイ</t>
    </rPh>
    <rPh sb="5" eb="6">
      <t>ビン</t>
    </rPh>
    <phoneticPr fontId="3"/>
  </si>
  <si>
    <t>1-045-02</t>
  </si>
  <si>
    <t>A6-0012</t>
  </si>
  <si>
    <t>1-045-03</t>
  </si>
  <si>
    <t>A6-0013</t>
  </si>
  <si>
    <t>1-046-01</t>
    <phoneticPr fontId="3"/>
  </si>
  <si>
    <t>A2-0002</t>
    <phoneticPr fontId="3"/>
  </si>
  <si>
    <t>陶器のジンジャービール瓶（ベージュに小さなレターが並びます）</t>
    <rPh sb="0" eb="2">
      <t>トウキ</t>
    </rPh>
    <rPh sb="11" eb="12">
      <t>ビン</t>
    </rPh>
    <rPh sb="18" eb="19">
      <t>チイ</t>
    </rPh>
    <rPh sb="25" eb="26">
      <t>ナラ</t>
    </rPh>
    <phoneticPr fontId="3"/>
  </si>
  <si>
    <t>陶器のジンジャービール瓶</t>
    <rPh sb="0" eb="2">
      <t>トウキ</t>
    </rPh>
    <rPh sb="11" eb="12">
      <t>ビン</t>
    </rPh>
    <phoneticPr fontId="3"/>
  </si>
  <si>
    <t>1-046-02</t>
  </si>
  <si>
    <t>A2-0003</t>
  </si>
  <si>
    <t>ジンジャービール瓶</t>
    <rPh sb="8" eb="9">
      <t>ビン</t>
    </rPh>
    <phoneticPr fontId="3"/>
  </si>
  <si>
    <t>1-046-03</t>
  </si>
  <si>
    <t>A2-0004</t>
  </si>
  <si>
    <t>1-047</t>
  </si>
  <si>
    <t>C3-0002</t>
    <phoneticPr fontId="3"/>
  </si>
  <si>
    <t>ブルーの脚がお洒落なスツール、椅子</t>
    <rPh sb="4" eb="5">
      <t>アシ</t>
    </rPh>
    <rPh sb="7" eb="9">
      <t>シャレ</t>
    </rPh>
    <rPh sb="15" eb="17">
      <t>イス</t>
    </rPh>
    <phoneticPr fontId="3"/>
  </si>
  <si>
    <t>1-048</t>
  </si>
  <si>
    <t>C3-0003</t>
  </si>
  <si>
    <t>古い木の優しさ、そのままで作られたスツール、椅子</t>
    <rPh sb="0" eb="1">
      <t>フル</t>
    </rPh>
    <rPh sb="2" eb="3">
      <t>キ</t>
    </rPh>
    <rPh sb="4" eb="5">
      <t>ヤサ</t>
    </rPh>
    <rPh sb="13" eb="14">
      <t>ツク</t>
    </rPh>
    <rPh sb="22" eb="24">
      <t>イス</t>
    </rPh>
    <phoneticPr fontId="3"/>
  </si>
  <si>
    <t>古い木の優しさ、そのままで作られたスツール</t>
    <rPh sb="0" eb="1">
      <t>フル</t>
    </rPh>
    <rPh sb="2" eb="3">
      <t>キ</t>
    </rPh>
    <rPh sb="4" eb="5">
      <t>ヤサ</t>
    </rPh>
    <rPh sb="13" eb="14">
      <t>ツク</t>
    </rPh>
    <phoneticPr fontId="3"/>
  </si>
  <si>
    <t>https://blog.princessm.jp/wp-content/uploads/2018/04/D9-0003_1.jpg</t>
    <phoneticPr fontId="3"/>
  </si>
  <si>
    <t>1-049</t>
  </si>
  <si>
    <t>A1-0008</t>
    <phoneticPr fontId="3"/>
  </si>
  <si>
    <t>ハンガリー製のカラフル花瓶</t>
    <rPh sb="5" eb="6">
      <t>セイ</t>
    </rPh>
    <rPh sb="11" eb="13">
      <t>カビン</t>
    </rPh>
    <phoneticPr fontId="3"/>
  </si>
  <si>
    <t>1-050</t>
  </si>
  <si>
    <t>1-051</t>
  </si>
  <si>
    <t>D9-0002</t>
    <phoneticPr fontId="3"/>
  </si>
  <si>
    <t>ガス灯のようなペンダントライト</t>
    <rPh sb="2" eb="3">
      <t>トウ</t>
    </rPh>
    <phoneticPr fontId="3"/>
  </si>
  <si>
    <t>1-052</t>
  </si>
  <si>
    <t>D9-0003</t>
  </si>
  <si>
    <t>ぽっちゃり小ぶりなペンダントライト</t>
    <rPh sb="5" eb="6">
      <t>コ</t>
    </rPh>
    <phoneticPr fontId="3"/>
  </si>
  <si>
    <t>https://blog.princessm.jp/wp-content/uploads/2018/04/C3-0003_1.jpg</t>
    <phoneticPr fontId="3"/>
  </si>
  <si>
    <t>1-053</t>
  </si>
  <si>
    <t>B9-0002</t>
    <phoneticPr fontId="3"/>
  </si>
  <si>
    <t>飾って可愛い鉄鍋</t>
    <rPh sb="0" eb="1">
      <t>カザ</t>
    </rPh>
    <rPh sb="3" eb="5">
      <t>カワイ</t>
    </rPh>
    <rPh sb="6" eb="8">
      <t>テツナベ</t>
    </rPh>
    <phoneticPr fontId="3"/>
  </si>
  <si>
    <t>1-054</t>
  </si>
  <si>
    <t>A4-0003</t>
    <phoneticPr fontId="3"/>
  </si>
  <si>
    <t>おなじみBREAD（ブレッド）缶</t>
    <rPh sb="15" eb="16">
      <t>カン</t>
    </rPh>
    <phoneticPr fontId="3"/>
  </si>
  <si>
    <t>BREAD（ブレッド）缶</t>
    <rPh sb="11" eb="12">
      <t>カン</t>
    </rPh>
    <phoneticPr fontId="3"/>
  </si>
  <si>
    <t>1-055</t>
  </si>
  <si>
    <t>D9-000４</t>
    <phoneticPr fontId="3"/>
  </si>
  <si>
    <t>細くてかわいい街灯です</t>
    <rPh sb="0" eb="1">
      <t>ホソ</t>
    </rPh>
    <rPh sb="7" eb="9">
      <t>ガイトウ</t>
    </rPh>
    <phoneticPr fontId="3"/>
  </si>
  <si>
    <t>A1-0001</t>
  </si>
  <si>
    <t>カップ（セット）</t>
    <phoneticPr fontId="3"/>
  </si>
  <si>
    <t>B2-0001</t>
    <phoneticPr fontId="3"/>
  </si>
  <si>
    <t>英国【Alfred Meakin】のティーセット19点</t>
    <rPh sb="0" eb="2">
      <t>エイコク</t>
    </rPh>
    <rPh sb="26" eb="27">
      <t>テン</t>
    </rPh>
    <phoneticPr fontId="3"/>
  </si>
  <si>
    <t>Tea cup set (19pcs)</t>
    <phoneticPr fontId="3"/>
  </si>
  <si>
    <t>D-0001</t>
  </si>
  <si>
    <t>A6-0014</t>
    <phoneticPr fontId="3"/>
  </si>
  <si>
    <t>花柄のペイントがカワイい、ガラスの水差し</t>
    <rPh sb="0" eb="2">
      <t>ハナガラ</t>
    </rPh>
    <rPh sb="17" eb="19">
      <t>ミズサ</t>
    </rPh>
    <phoneticPr fontId="3"/>
  </si>
  <si>
    <t>Glass Jar (vessel)</t>
    <phoneticPr fontId="3"/>
  </si>
  <si>
    <t>B1-0001</t>
  </si>
  <si>
    <t>B4-0015</t>
    <phoneticPr fontId="3"/>
  </si>
  <si>
    <t>フタ付き、トッテ付きの、柔らかいグリーンのポット</t>
    <rPh sb="2" eb="3">
      <t>ツ</t>
    </rPh>
    <rPh sb="8" eb="9">
      <t>ツ</t>
    </rPh>
    <rPh sb="12" eb="13">
      <t>ヤワ</t>
    </rPh>
    <phoneticPr fontId="3"/>
  </si>
  <si>
    <t>Green Jar</t>
    <phoneticPr fontId="3"/>
  </si>
  <si>
    <t>B1-0002</t>
  </si>
  <si>
    <t>B3-0004</t>
    <phoneticPr fontId="3"/>
  </si>
  <si>
    <t>さわやかな黄色のボール</t>
    <rPh sb="5" eb="7">
      <t>キイロ</t>
    </rPh>
    <phoneticPr fontId="3"/>
  </si>
  <si>
    <t>Yellow bowl</t>
    <phoneticPr fontId="3"/>
  </si>
  <si>
    <t>B1-0003</t>
  </si>
  <si>
    <t>B3-0005</t>
  </si>
  <si>
    <t>白に薄いオレンジ色があざやかなボール</t>
    <rPh sb="0" eb="1">
      <t>シロ</t>
    </rPh>
    <rPh sb="2" eb="3">
      <t>ウス</t>
    </rPh>
    <rPh sb="8" eb="9">
      <t>イロ</t>
    </rPh>
    <phoneticPr fontId="3"/>
  </si>
  <si>
    <t>Orange bowl</t>
    <phoneticPr fontId="3"/>
  </si>
  <si>
    <t>B1-0004</t>
  </si>
  <si>
    <t>B3-0006</t>
  </si>
  <si>
    <t>乳白色に緑のお花が描かれたボール</t>
    <rPh sb="0" eb="3">
      <t>ニュウハクショク</t>
    </rPh>
    <rPh sb="4" eb="5">
      <t>ミドリ</t>
    </rPh>
    <rPh sb="7" eb="8">
      <t>ハナ</t>
    </rPh>
    <rPh sb="9" eb="10">
      <t>エガ</t>
    </rPh>
    <phoneticPr fontId="3"/>
  </si>
  <si>
    <t>Blue flower bowl</t>
    <phoneticPr fontId="3"/>
  </si>
  <si>
    <t>B1-0005</t>
  </si>
  <si>
    <t>B3-0007</t>
  </si>
  <si>
    <t>土色に黒のドットがある小ぶりなボール</t>
    <rPh sb="0" eb="2">
      <t>ツチイロ</t>
    </rPh>
    <rPh sb="3" eb="4">
      <t>クロ</t>
    </rPh>
    <rPh sb="11" eb="12">
      <t>コ</t>
    </rPh>
    <phoneticPr fontId="3"/>
  </si>
  <si>
    <t>Brown dot bowl</t>
    <phoneticPr fontId="3"/>
  </si>
  <si>
    <t>B1-0006</t>
  </si>
  <si>
    <t>B3-0008</t>
  </si>
  <si>
    <t>何ともいえない茶色に癒されるボール</t>
    <rPh sb="0" eb="1">
      <t>ナン</t>
    </rPh>
    <rPh sb="7" eb="9">
      <t>チャイロ</t>
    </rPh>
    <rPh sb="10" eb="11">
      <t>イヤ</t>
    </rPh>
    <phoneticPr fontId="3"/>
  </si>
  <si>
    <t>Brown old bowl</t>
    <phoneticPr fontId="3"/>
  </si>
  <si>
    <t>A1-0002</t>
  </si>
  <si>
    <t>B2-0002</t>
    <phoneticPr fontId="3"/>
  </si>
  <si>
    <t>小ぶりな茶色のティーカップ3点セット。内側の模様が＊＊</t>
    <rPh sb="0" eb="1">
      <t>コ</t>
    </rPh>
    <rPh sb="4" eb="6">
      <t>チャイロ</t>
    </rPh>
    <rPh sb="14" eb="15">
      <t>テン</t>
    </rPh>
    <rPh sb="19" eb="21">
      <t>ウチガワ</t>
    </rPh>
    <rPh sb="22" eb="24">
      <t>モヨウ</t>
    </rPh>
    <phoneticPr fontId="3"/>
  </si>
  <si>
    <t>Brown cup set (4pcs)</t>
    <phoneticPr fontId="3"/>
  </si>
  <si>
    <t>B1-0007</t>
  </si>
  <si>
    <t>B4-0016</t>
    <phoneticPr fontId="3"/>
  </si>
  <si>
    <t>小さいお花に彩られた茶色のシュガーポット</t>
    <rPh sb="0" eb="1">
      <t>チイ</t>
    </rPh>
    <rPh sb="4" eb="5">
      <t>ハナ</t>
    </rPh>
    <rPh sb="6" eb="7">
      <t>イロド</t>
    </rPh>
    <rPh sb="10" eb="12">
      <t>チャイロ</t>
    </rPh>
    <phoneticPr fontId="3"/>
  </si>
  <si>
    <t>Brown Jar (A1-0002)</t>
    <phoneticPr fontId="3"/>
  </si>
  <si>
    <t>E1-0001</t>
  </si>
  <si>
    <t>飾り皿</t>
    <rPh sb="0" eb="1">
      <t>カザ</t>
    </rPh>
    <rPh sb="2" eb="3">
      <t>サラ</t>
    </rPh>
    <phoneticPr fontId="3"/>
  </si>
  <si>
    <t>A5-0001</t>
    <phoneticPr fontId="3"/>
  </si>
  <si>
    <t>【Moss Cornwall】のお花を彩ったお皿</t>
    <rPh sb="17" eb="18">
      <t>ハナ</t>
    </rPh>
    <rPh sb="19" eb="20">
      <t>イロド</t>
    </rPh>
    <rPh sb="23" eb="24">
      <t>サラ</t>
    </rPh>
    <phoneticPr fontId="3"/>
  </si>
  <si>
    <t>MossCornwall saurcer</t>
    <phoneticPr fontId="3"/>
  </si>
  <si>
    <t>C1-0001</t>
  </si>
  <si>
    <t>A2-0005</t>
    <phoneticPr fontId="3"/>
  </si>
  <si>
    <t>口の周りが薄い茶色で塗られたジンジャービアーボトル（W.B.Headley)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</si>
  <si>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ジンジャービアーボトル（W.B.Headley)</t>
    <phoneticPr fontId="3"/>
  </si>
  <si>
    <t>Ginger beer bottle (letters)</t>
    <phoneticPr fontId="3"/>
  </si>
  <si>
    <t>C1-0002</t>
  </si>
  <si>
    <t>A2-0006</t>
  </si>
  <si>
    <t>口の周りが薄い茶色で塗られたジンジャービアーボトル（noプリント)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</si>
  <si>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ジンジャービアーボトル（noプリント)</t>
    <phoneticPr fontId="3"/>
  </si>
  <si>
    <t>Ginger beer bottle (grey)</t>
    <phoneticPr fontId="3"/>
  </si>
  <si>
    <t>C1-0003</t>
  </si>
  <si>
    <t>A2-0007</t>
  </si>
  <si>
    <t>深い茶色で大き過ぎないジンジャービアーボトル</t>
    <rPh sb="0" eb="1">
      <t>フカ</t>
    </rPh>
    <rPh sb="2" eb="4">
      <t>チャイロ</t>
    </rPh>
    <rPh sb="5" eb="6">
      <t>オオ</t>
    </rPh>
    <rPh sb="7" eb="8">
      <t>ス</t>
    </rPh>
    <phoneticPr fontId="3"/>
  </si>
  <si>
    <t>深い茶色　ジンジャービアーボトル</t>
    <rPh sb="0" eb="1">
      <t>フカ</t>
    </rPh>
    <rPh sb="2" eb="4">
      <t>チャイロ</t>
    </rPh>
    <phoneticPr fontId="3"/>
  </si>
  <si>
    <t>Ginger beer bottle (brown)</t>
    <phoneticPr fontId="3"/>
  </si>
  <si>
    <t>C1-0004</t>
  </si>
  <si>
    <t>A2-0008</t>
  </si>
  <si>
    <t>口の周りが薄い茶色で塗られたジンジャービアーボトル（CALEY)</t>
    <rPh sb="0" eb="1">
      <t>クチ</t>
    </rPh>
    <rPh sb="2" eb="3">
      <t>マワ</t>
    </rPh>
    <rPh sb="5" eb="6">
      <t>ウス</t>
    </rPh>
    <rPh sb="7" eb="9">
      <t>チャイロ</t>
    </rPh>
    <rPh sb="10" eb="11">
      <t>ヌ</t>
    </rPh>
    <phoneticPr fontId="3"/>
  </si>
  <si>
    <t>ジンジャービアーボトル（CALEY)</t>
    <phoneticPr fontId="3"/>
  </si>
  <si>
    <t>E1-0002</t>
  </si>
  <si>
    <t>A5-0002</t>
    <phoneticPr fontId="3"/>
  </si>
  <si>
    <t>【Hancock's】のアールデコ・ソーサー（薄いブルー）</t>
    <rPh sb="23" eb="24">
      <t>ウス</t>
    </rPh>
    <phoneticPr fontId="3"/>
  </si>
  <si>
    <t>Hancock saurcer</t>
    <phoneticPr fontId="3"/>
  </si>
  <si>
    <t>E1-0003</t>
  </si>
  <si>
    <t>A5-0003</t>
    <phoneticPr fontId="3"/>
  </si>
  <si>
    <t>【Hancock's】のアールデコ・ソーサー（濃いブルー）</t>
    <rPh sb="23" eb="24">
      <t>コ</t>
    </rPh>
    <phoneticPr fontId="3"/>
  </si>
  <si>
    <t>A1-0003</t>
  </si>
  <si>
    <t>B2-0003</t>
    <phoneticPr fontId="3"/>
  </si>
  <si>
    <t>黄色と赤のお花がカワイイ、ポット／カップセット５客／台付き（１２点セット）</t>
    <rPh sb="0" eb="2">
      <t>キイロ</t>
    </rPh>
    <rPh sb="3" eb="4">
      <t>アカ</t>
    </rPh>
    <rPh sb="6" eb="7">
      <t>ハナ</t>
    </rPh>
    <rPh sb="24" eb="25">
      <t>キャク</t>
    </rPh>
    <rPh sb="26" eb="27">
      <t>ダイ</t>
    </rPh>
    <rPh sb="27" eb="28">
      <t>ツ</t>
    </rPh>
    <rPh sb="32" eb="33">
      <t>テン</t>
    </rPh>
    <phoneticPr fontId="3"/>
  </si>
  <si>
    <t>Tea cup set (14pcs)</t>
    <phoneticPr fontId="3"/>
  </si>
  <si>
    <t>D-0003</t>
  </si>
  <si>
    <t>A6-0015</t>
    <phoneticPr fontId="3"/>
  </si>
  <si>
    <t>スコッチウィスキーボトル</t>
    <phoneticPr fontId="3"/>
  </si>
  <si>
    <t>Water bottle</t>
    <phoneticPr fontId="3"/>
  </si>
  <si>
    <t>D-0002</t>
  </si>
  <si>
    <t>（セット販売）</t>
    <rPh sb="4" eb="6">
      <t>ハンバイ</t>
    </rPh>
    <phoneticPr fontId="3"/>
  </si>
  <si>
    <t>Small grass bottle</t>
    <phoneticPr fontId="3"/>
  </si>
  <si>
    <t>D-0004</t>
  </si>
  <si>
    <t>A6-0016</t>
    <phoneticPr fontId="3"/>
  </si>
  <si>
    <t>『開店記念～！』　ガラス瓶を3本セットで販売します　（その１）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</si>
  <si>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A6-0017</t>
  </si>
  <si>
    <t>『開店記念～！』　ガラス瓶を3本セットで販売します　（その２）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</si>
  <si>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A6-0018</t>
  </si>
  <si>
    <t>『開店記念～！』　ガラス瓶を3本セットで販売します　（その３）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</si>
  <si>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A6-0019</t>
  </si>
  <si>
    <t>『開店記念～！』　ガラス瓶を3本セットで販売します　（その４）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</si>
  <si>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A6-0020</t>
  </si>
  <si>
    <t>『開店記念～！』　ガラス瓶を3本セットで販売します　（その５）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</si>
  <si>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A6-0021</t>
  </si>
  <si>
    <t>『開店記念～！』　ガラス瓶を3本セットで販売します　（その６）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</si>
  <si>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A6-0022</t>
  </si>
  <si>
    <t>『開店記念～！』　ガラス瓶を3本セットで販売します　（その７）</t>
    <rPh sb="1" eb="3">
      <t>カイテン</t>
    </rPh>
    <rPh sb="3" eb="5">
      <t>キネン</t>
    </rPh>
    <rPh sb="12" eb="13">
      <t>ビン</t>
    </rPh>
    <rPh sb="15" eb="16">
      <t>ポン</t>
    </rPh>
    <rPh sb="20" eb="22">
      <t>ハンバイ</t>
    </rPh>
    <phoneticPr fontId="3"/>
  </si>
  <si>
    <t>C1-0005</t>
  </si>
  <si>
    <t>A1-0010</t>
    <phoneticPr fontId="3"/>
  </si>
  <si>
    <t>W.R.Hartley&amp;London&amp;Liverpoor　のベージュの花瓶</t>
    <rPh sb="35" eb="37">
      <t>カビン</t>
    </rPh>
    <phoneticPr fontId="3"/>
  </si>
  <si>
    <t>Hartley pottery bottle</t>
    <phoneticPr fontId="3"/>
  </si>
  <si>
    <t>C1-0006</t>
  </si>
  <si>
    <t>A1-0011</t>
    <phoneticPr fontId="3"/>
  </si>
  <si>
    <t>WHの刻印がある口がしぼまっている花瓶</t>
    <rPh sb="3" eb="5">
      <t>コクイン</t>
    </rPh>
    <rPh sb="8" eb="9">
      <t>クチ</t>
    </rPh>
    <rPh sb="17" eb="19">
      <t>カビン</t>
    </rPh>
    <phoneticPr fontId="3"/>
  </si>
  <si>
    <t>Skey pottery bottle</t>
    <phoneticPr fontId="3"/>
  </si>
  <si>
    <t>C1-0007</t>
  </si>
  <si>
    <t>B4-0020</t>
    <phoneticPr fontId="3"/>
  </si>
  <si>
    <t>Frank Coopersのマーマレードポット</t>
    <phoneticPr fontId="3"/>
  </si>
  <si>
    <t>Frank cooper pottery bottle</t>
    <phoneticPr fontId="3"/>
  </si>
  <si>
    <t>C1-0008</t>
  </si>
  <si>
    <t>B4-0017</t>
    <phoneticPr fontId="3"/>
  </si>
  <si>
    <t>【Sainsburry's】（セインズベリー）のミートポットジャー</t>
    <phoneticPr fontId="3"/>
  </si>
  <si>
    <t>Sainsnbury pottery bottle</t>
    <phoneticPr fontId="3"/>
  </si>
  <si>
    <t>C1-0009</t>
  </si>
  <si>
    <t>A1-0012</t>
    <phoneticPr fontId="3"/>
  </si>
  <si>
    <t>上半分がこっくりとしたベージュに塗られた花瓶</t>
    <rPh sb="0" eb="3">
      <t>ウエハンブン</t>
    </rPh>
    <rPh sb="16" eb="17">
      <t>ヌ</t>
    </rPh>
    <rPh sb="20" eb="22">
      <t>カビン</t>
    </rPh>
    <phoneticPr fontId="3"/>
  </si>
  <si>
    <t>Tall pottery bottle</t>
    <phoneticPr fontId="3"/>
  </si>
  <si>
    <t>C1-0010</t>
  </si>
  <si>
    <t>A1-0013</t>
    <phoneticPr fontId="3"/>
  </si>
  <si>
    <t>少し濃いめのベージュがかわいい花瓶</t>
    <rPh sb="0" eb="1">
      <t>スコ</t>
    </rPh>
    <rPh sb="2" eb="3">
      <t>コ</t>
    </rPh>
    <rPh sb="15" eb="17">
      <t>カビン</t>
    </rPh>
    <phoneticPr fontId="3"/>
  </si>
  <si>
    <t>Straight pottery bottle</t>
    <phoneticPr fontId="3"/>
  </si>
  <si>
    <t>C1-0011</t>
  </si>
  <si>
    <t>A2-0009</t>
    <phoneticPr fontId="3"/>
  </si>
  <si>
    <t>少し黄色みのある白がさわやかなボトル</t>
    <rPh sb="0" eb="1">
      <t>スコ</t>
    </rPh>
    <rPh sb="2" eb="4">
      <t>キイロ</t>
    </rPh>
    <rPh sb="8" eb="9">
      <t>シロ</t>
    </rPh>
    <phoneticPr fontId="3"/>
  </si>
  <si>
    <t>White pottery bottle</t>
    <phoneticPr fontId="3"/>
  </si>
  <si>
    <t>C1-0012</t>
  </si>
  <si>
    <t>A1-0014</t>
    <phoneticPr fontId="3"/>
  </si>
  <si>
    <t>エビ茶色がしっくり落ち着く小ぶりの花瓶</t>
    <rPh sb="2" eb="4">
      <t>チャイロ</t>
    </rPh>
    <rPh sb="9" eb="10">
      <t>オ</t>
    </rPh>
    <rPh sb="11" eb="12">
      <t>ツ</t>
    </rPh>
    <rPh sb="13" eb="14">
      <t>コ</t>
    </rPh>
    <rPh sb="17" eb="19">
      <t>カビン</t>
    </rPh>
    <phoneticPr fontId="3"/>
  </si>
  <si>
    <t>Brown pottery bottle</t>
    <phoneticPr fontId="3"/>
  </si>
  <si>
    <t>C1-0013</t>
  </si>
  <si>
    <t>A2-0010</t>
    <phoneticPr fontId="3"/>
  </si>
  <si>
    <t>深いこげ茶で小ぶりなボトル</t>
    <rPh sb="0" eb="1">
      <t>フカ</t>
    </rPh>
    <rPh sb="4" eb="5">
      <t>チャ</t>
    </rPh>
    <rPh sb="6" eb="7">
      <t>コ</t>
    </rPh>
    <phoneticPr fontId="3"/>
  </si>
  <si>
    <t>Dark brown bottle</t>
    <phoneticPr fontId="3"/>
  </si>
  <si>
    <t>C1-0014</t>
  </si>
  <si>
    <t>B4-0021</t>
    <phoneticPr fontId="3"/>
  </si>
  <si>
    <t>全面が乳白色な小さなポット</t>
    <rPh sb="0" eb="2">
      <t>ゼンメン</t>
    </rPh>
    <rPh sb="3" eb="6">
      <t>ニュウハクショク</t>
    </rPh>
    <rPh sb="7" eb="8">
      <t>チイ</t>
    </rPh>
    <phoneticPr fontId="3"/>
  </si>
  <si>
    <t>White small bottle</t>
    <phoneticPr fontId="3"/>
  </si>
  <si>
    <t>C1-0015</t>
  </si>
  <si>
    <t>A1-0015</t>
    <phoneticPr fontId="3"/>
  </si>
  <si>
    <t>茶色の小さな小さな小瓶</t>
    <rPh sb="0" eb="2">
      <t>チャイロ</t>
    </rPh>
    <rPh sb="3" eb="4">
      <t>チイ</t>
    </rPh>
    <rPh sb="6" eb="7">
      <t>チイ</t>
    </rPh>
    <rPh sb="9" eb="11">
      <t>コビン</t>
    </rPh>
    <phoneticPr fontId="3"/>
  </si>
  <si>
    <t>Brown small bottle</t>
    <phoneticPr fontId="3"/>
  </si>
  <si>
    <t>C1-0016</t>
  </si>
  <si>
    <t>A1-0016</t>
    <phoneticPr fontId="3"/>
  </si>
  <si>
    <t>イタリア・プーリアで作られた乳白色の花瓶</t>
    <rPh sb="10" eb="11">
      <t>ツク</t>
    </rPh>
    <rPh sb="14" eb="17">
      <t>ニュウハクショク</t>
    </rPh>
    <rPh sb="18" eb="20">
      <t>カビン</t>
    </rPh>
    <phoneticPr fontId="3"/>
  </si>
  <si>
    <t>Italian pottery vase</t>
    <phoneticPr fontId="3"/>
  </si>
  <si>
    <t>＊</t>
    <phoneticPr fontId="3"/>
  </si>
  <si>
    <t>C1-0017</t>
  </si>
  <si>
    <t>A1-0004</t>
    <phoneticPr fontId="3"/>
  </si>
  <si>
    <t>イタリア・プーリアで作られた薄い茶色の花瓶</t>
    <rPh sb="10" eb="11">
      <t>ツク</t>
    </rPh>
    <rPh sb="14" eb="15">
      <t>ウス</t>
    </rPh>
    <rPh sb="16" eb="18">
      <t>チャイロ</t>
    </rPh>
    <rPh sb="19" eb="21">
      <t>カビン</t>
    </rPh>
    <phoneticPr fontId="3"/>
  </si>
  <si>
    <t>C1-0018</t>
  </si>
  <si>
    <t>A1-0017</t>
    <phoneticPr fontId="3"/>
  </si>
  <si>
    <t>内側が緑でくびれた花瓶</t>
    <rPh sb="0" eb="2">
      <t>ウチガワ</t>
    </rPh>
    <rPh sb="3" eb="4">
      <t>ミドリ</t>
    </rPh>
    <rPh sb="9" eb="11">
      <t>カビン</t>
    </rPh>
    <phoneticPr fontId="3"/>
  </si>
  <si>
    <t>Hungary pottery vase</t>
    <phoneticPr fontId="3"/>
  </si>
  <si>
    <t>C1-0019</t>
  </si>
  <si>
    <t>A1-0018</t>
    <phoneticPr fontId="3"/>
  </si>
  <si>
    <t>内側が黄色でくびれた花瓶</t>
    <rPh sb="0" eb="2">
      <t>ウチガワ</t>
    </rPh>
    <rPh sb="3" eb="5">
      <t>キイロ</t>
    </rPh>
    <rPh sb="10" eb="12">
      <t>カビン</t>
    </rPh>
    <phoneticPr fontId="3"/>
  </si>
  <si>
    <t>B1-0008</t>
  </si>
  <si>
    <t>Moss pottery</t>
    <phoneticPr fontId="3"/>
  </si>
  <si>
    <t>B1-0009</t>
  </si>
  <si>
    <t>B3-0009</t>
    <phoneticPr fontId="3"/>
  </si>
  <si>
    <t>フランス製の真っ白なボール</t>
    <rPh sb="4" eb="5">
      <t>セイ</t>
    </rPh>
    <rPh sb="6" eb="7">
      <t>マ</t>
    </rPh>
    <rPh sb="8" eb="9">
      <t>シロ</t>
    </rPh>
    <phoneticPr fontId="3"/>
  </si>
  <si>
    <t>pottary</t>
    <phoneticPr fontId="3"/>
  </si>
  <si>
    <t>A1-0004</t>
  </si>
  <si>
    <t>B2-0004</t>
    <phoneticPr fontId="3"/>
  </si>
  <si>
    <t>【スタッフォードシャー】のティーカップ＆ソーサー、ケーキ皿の３点セット X ３組</t>
    <rPh sb="39" eb="40">
      <t>クミ</t>
    </rPh>
    <phoneticPr fontId="3"/>
  </si>
  <si>
    <t>Tea set</t>
    <phoneticPr fontId="3"/>
  </si>
  <si>
    <t>A1-0004-1</t>
  </si>
  <si>
    <t>?</t>
    <phoneticPr fontId="3"/>
  </si>
  <si>
    <t>tea jug</t>
    <phoneticPr fontId="3"/>
  </si>
  <si>
    <t>A1-0005</t>
  </si>
  <si>
    <t>White blue line cup set (8pcs)</t>
    <phoneticPr fontId="3"/>
  </si>
  <si>
    <t>B4-0018</t>
    <phoneticPr fontId="3"/>
  </si>
  <si>
    <t>【ビレロイ＆ボッホ (Villeroy&amp;Boch)】の黄色いココット</t>
    <rPh sb="27" eb="29">
      <t>キイロ</t>
    </rPh>
    <phoneticPr fontId="3"/>
  </si>
  <si>
    <t>Yellow pot</t>
    <phoneticPr fontId="3"/>
  </si>
  <si>
    <t>B1-0010</t>
  </si>
  <si>
    <t>B4-0019</t>
    <phoneticPr fontId="3"/>
  </si>
  <si>
    <t>【ビレロイ＆ボッホ (Villeroy&amp;Boch)】の茶色いココット</t>
    <rPh sb="27" eb="29">
      <t>チャイロ</t>
    </rPh>
    <phoneticPr fontId="3"/>
  </si>
  <si>
    <t>Brown pot</t>
    <phoneticPr fontId="3"/>
  </si>
  <si>
    <t>B1-0011</t>
  </si>
  <si>
    <t>B4-0022</t>
    <phoneticPr fontId="3"/>
  </si>
  <si>
    <t>茶色のポット</t>
    <rPh sb="0" eb="2">
      <t>チャイロ</t>
    </rPh>
    <phoneticPr fontId="3"/>
  </si>
  <si>
    <t>Brown sugar pot</t>
    <phoneticPr fontId="3"/>
  </si>
  <si>
    <t>B1-0012</t>
  </si>
  <si>
    <t>B4-0023</t>
    <phoneticPr fontId="3"/>
  </si>
  <si>
    <t>茶色の小さなミルクポット</t>
    <rPh sb="0" eb="2">
      <t>チャイロ</t>
    </rPh>
    <rPh sb="3" eb="4">
      <t>チイ</t>
    </rPh>
    <phoneticPr fontId="3"/>
  </si>
  <si>
    <t>Brown milk pot</t>
    <phoneticPr fontId="3"/>
  </si>
  <si>
    <t>B1-0013</t>
  </si>
  <si>
    <t>A8-0007</t>
    <phoneticPr fontId="3"/>
  </si>
  <si>
    <t>４色12個入りのエスカルゴ入れ</t>
    <rPh sb="1" eb="2">
      <t>ショク</t>
    </rPh>
    <rPh sb="4" eb="5">
      <t>コ</t>
    </rPh>
    <rPh sb="5" eb="6">
      <t>イ</t>
    </rPh>
    <rPh sb="13" eb="14">
      <t>イ</t>
    </rPh>
    <phoneticPr fontId="3"/>
  </si>
  <si>
    <t>Small colored pot 1set</t>
    <phoneticPr fontId="3"/>
  </si>
  <si>
    <t>E1-0004</t>
  </si>
  <si>
    <t>A5-0004</t>
    <phoneticPr fontId="3"/>
  </si>
  <si>
    <t>バナナリーフの形をした深い赤のお皿</t>
    <rPh sb="7" eb="8">
      <t>カタチ</t>
    </rPh>
    <rPh sb="11" eb="12">
      <t>フカ</t>
    </rPh>
    <rPh sb="13" eb="14">
      <t>アカ</t>
    </rPh>
    <rPh sb="16" eb="17">
      <t>サラ</t>
    </rPh>
    <phoneticPr fontId="3"/>
  </si>
  <si>
    <t>Brown flat saurcer</t>
    <phoneticPr fontId="3"/>
  </si>
  <si>
    <t>H1-0001</t>
  </si>
  <si>
    <t>C9-0001</t>
    <phoneticPr fontId="3"/>
  </si>
  <si>
    <t>籐のピクニックバッグ</t>
    <rPh sb="0" eb="1">
      <t>トウ</t>
    </rPh>
    <phoneticPr fontId="3"/>
  </si>
  <si>
    <t>Picnic basket</t>
    <phoneticPr fontId="3"/>
  </si>
  <si>
    <t>J1-0001</t>
  </si>
  <si>
    <t>A4-0004</t>
    <phoneticPr fontId="3"/>
  </si>
  <si>
    <t>おなじみBREAD（ブレッド）缶　白めです</t>
    <rPh sb="15" eb="16">
      <t>カン</t>
    </rPh>
    <rPh sb="17" eb="18">
      <t>シロ</t>
    </rPh>
    <phoneticPr fontId="3"/>
  </si>
  <si>
    <t>Bread case</t>
    <phoneticPr fontId="3"/>
  </si>
  <si>
    <t>J1-0002</t>
  </si>
  <si>
    <t>A8-0008</t>
    <phoneticPr fontId="3"/>
  </si>
  <si>
    <t>アンティーク食器のことが書かれた本</t>
    <rPh sb="6" eb="8">
      <t>ショッキ</t>
    </rPh>
    <rPh sb="12" eb="13">
      <t>カ</t>
    </rPh>
    <rPh sb="16" eb="17">
      <t>ホン</t>
    </rPh>
    <phoneticPr fontId="3"/>
  </si>
  <si>
    <t>Pottery's book</t>
    <phoneticPr fontId="3"/>
  </si>
  <si>
    <t>J1-0003</t>
  </si>
  <si>
    <t>Monkendels pouch</t>
    <phoneticPr fontId="3"/>
  </si>
  <si>
    <t>J1-0004</t>
  </si>
  <si>
    <t>ファッション</t>
    <phoneticPr fontId="3"/>
  </si>
  <si>
    <t>E9-0001</t>
    <phoneticPr fontId="3"/>
  </si>
  <si>
    <t>カフス、貴金属ケース</t>
    <rPh sb="4" eb="7">
      <t>キキンゾク</t>
    </rPh>
    <phoneticPr fontId="3"/>
  </si>
  <si>
    <t>jewel box</t>
    <phoneticPr fontId="3"/>
  </si>
  <si>
    <t>J1-0005</t>
  </si>
  <si>
    <t>財布とカードケース</t>
  </si>
  <si>
    <t>E1-0002</t>
    <phoneticPr fontId="3"/>
  </si>
  <si>
    <t>180度開く革製のカードケース（濃い茶色）</t>
    <rPh sb="3" eb="4">
      <t>ド</t>
    </rPh>
    <rPh sb="4" eb="5">
      <t>ヒラ</t>
    </rPh>
    <rPh sb="6" eb="8">
      <t>カワセイ</t>
    </rPh>
    <rPh sb="16" eb="17">
      <t>コ</t>
    </rPh>
    <rPh sb="18" eb="20">
      <t>チャイロ</t>
    </rPh>
    <phoneticPr fontId="3"/>
  </si>
  <si>
    <t>Card case</t>
    <phoneticPr fontId="3"/>
  </si>
  <si>
    <t>J1-0005-1</t>
    <phoneticPr fontId="3"/>
  </si>
  <si>
    <t>E1-0001</t>
    <phoneticPr fontId="3"/>
  </si>
  <si>
    <t>180度開く革製のカードケース</t>
    <rPh sb="3" eb="4">
      <t>ド</t>
    </rPh>
    <rPh sb="4" eb="5">
      <t>ヒラ</t>
    </rPh>
    <rPh sb="6" eb="8">
      <t>カワセイ</t>
    </rPh>
    <phoneticPr fontId="3"/>
  </si>
  <si>
    <t>E1-0003</t>
    <phoneticPr fontId="3"/>
  </si>
  <si>
    <t>なめし皮の財布</t>
    <rPh sb="3" eb="4">
      <t>ガワ</t>
    </rPh>
    <rPh sb="5" eb="7">
      <t>サイフ</t>
    </rPh>
    <phoneticPr fontId="3"/>
  </si>
  <si>
    <t>J1-0006</t>
  </si>
  <si>
    <t>E9-0002</t>
    <phoneticPr fontId="3"/>
  </si>
  <si>
    <t>香水瓶とそのケース</t>
    <rPh sb="0" eb="2">
      <t>コウスイ</t>
    </rPh>
    <rPh sb="2" eb="3">
      <t>ビン</t>
    </rPh>
    <phoneticPr fontId="3"/>
  </si>
  <si>
    <t>green bottle and case</t>
    <phoneticPr fontId="3"/>
  </si>
  <si>
    <t>J1-0007-1</t>
    <phoneticPr fontId="3"/>
  </si>
  <si>
    <t>A8-0006</t>
    <phoneticPr fontId="3"/>
  </si>
  <si>
    <t>エサを待っているような鳥の形の"パイファネル"（ベージュ）</t>
    <rPh sb="3" eb="4">
      <t>マ</t>
    </rPh>
    <rPh sb="11" eb="12">
      <t>トリ</t>
    </rPh>
    <rPh sb="13" eb="14">
      <t>カタチ</t>
    </rPh>
    <phoneticPr fontId="3"/>
  </si>
  <si>
    <t>https://blog.princessm.jp/wp-content/uploads/2018/04/A8-0006_1.jpg</t>
    <phoneticPr fontId="3"/>
  </si>
  <si>
    <t>https://blog.princessm.jp/wp-content/uploads/2018/04/A8-0006_2.jpg</t>
    <phoneticPr fontId="3"/>
  </si>
  <si>
    <t>https://blog.princessm.jp/wp-content/uploads/2018/04/A8-0006_3.jpg</t>
    <phoneticPr fontId="3"/>
  </si>
  <si>
    <t>https://blog.princessm.jp/wp-content/uploads/2018/04/A8-0006_4.jpg</t>
    <phoneticPr fontId="3"/>
  </si>
  <si>
    <t>J1-0007-2</t>
    <phoneticPr fontId="3"/>
  </si>
  <si>
    <t>Pie funnel</t>
    <phoneticPr fontId="3"/>
  </si>
  <si>
    <t>J1-0007-3</t>
    <phoneticPr fontId="3"/>
  </si>
  <si>
    <t>J1-0008</t>
  </si>
  <si>
    <t>A8-0009</t>
    <phoneticPr fontId="3"/>
  </si>
  <si>
    <t>おもちゃのコインとそのケース</t>
    <phoneticPr fontId="3"/>
  </si>
  <si>
    <t>Cash box</t>
    <phoneticPr fontId="3"/>
  </si>
  <si>
    <t>B2-0001</t>
  </si>
  <si>
    <t>A6-0023</t>
    <phoneticPr fontId="3"/>
  </si>
  <si>
    <t>Uncle Joe's mint ballsと書かれた蓋つき瓶</t>
    <rPh sb="23" eb="24">
      <t>カ</t>
    </rPh>
    <rPh sb="27" eb="28">
      <t>フタ</t>
    </rPh>
    <rPh sb="30" eb="31">
      <t>ビン</t>
    </rPh>
    <phoneticPr fontId="3"/>
  </si>
  <si>
    <t>Glass bin</t>
    <phoneticPr fontId="3"/>
  </si>
  <si>
    <t>J1-0009</t>
  </si>
  <si>
    <t>B9-0003</t>
    <phoneticPr fontId="3"/>
  </si>
  <si>
    <t>銅製のやかん</t>
    <rPh sb="0" eb="1">
      <t>ドウ</t>
    </rPh>
    <rPh sb="1" eb="2">
      <t>セイ</t>
    </rPh>
    <phoneticPr fontId="3"/>
  </si>
  <si>
    <t>Cupper Water pot</t>
    <phoneticPr fontId="3"/>
  </si>
  <si>
    <t>J1-0010</t>
  </si>
  <si>
    <t>A4-0005</t>
    <phoneticPr fontId="3"/>
  </si>
  <si>
    <t>磨けば光る銅の型押しで包まれたケース</t>
    <rPh sb="0" eb="1">
      <t>ミガ</t>
    </rPh>
    <rPh sb="3" eb="4">
      <t>ヒカ</t>
    </rPh>
    <rPh sb="5" eb="6">
      <t>ドウ</t>
    </rPh>
    <rPh sb="7" eb="8">
      <t>カタ</t>
    </rPh>
    <rPh sb="8" eb="9">
      <t>オ</t>
    </rPh>
    <rPh sb="11" eb="12">
      <t>ツツ</t>
    </rPh>
    <phoneticPr fontId="3"/>
  </si>
  <si>
    <t>Brass box</t>
    <phoneticPr fontId="3"/>
  </si>
  <si>
    <t>C2-0001</t>
  </si>
  <si>
    <t>A1-0019</t>
    <phoneticPr fontId="3"/>
  </si>
  <si>
    <t>ハンガリー製のアルミの花瓶（底に穴あり）</t>
    <rPh sb="5" eb="6">
      <t>セイ</t>
    </rPh>
    <rPh sb="11" eb="13">
      <t>カビン</t>
    </rPh>
    <rPh sb="14" eb="15">
      <t>ソコ</t>
    </rPh>
    <rPh sb="16" eb="17">
      <t>アナ</t>
    </rPh>
    <phoneticPr fontId="3"/>
  </si>
  <si>
    <t>Alminium vase</t>
    <phoneticPr fontId="3"/>
  </si>
  <si>
    <t>J1-0011</t>
  </si>
  <si>
    <t>Antiqueのプレート</t>
    <phoneticPr fontId="3"/>
  </si>
  <si>
    <t>Plate</t>
    <phoneticPr fontId="3"/>
  </si>
  <si>
    <t>C3-0004</t>
    <phoneticPr fontId="3"/>
  </si>
  <si>
    <t>青いチャイルドチェア</t>
    <rPh sb="0" eb="1">
      <t>アオ</t>
    </rPh>
    <phoneticPr fontId="3"/>
  </si>
  <si>
    <t>https://blog.princessm.jp/wp-content/uploads/2018/05/C3-0004_1.jpg</t>
    <phoneticPr fontId="3"/>
  </si>
  <si>
    <t>https://blog.princessm.jp/wp-content/uploads/2018/05/C3-0004_2.jpg</t>
    <phoneticPr fontId="3"/>
  </si>
  <si>
    <t>https://blog.princessm.jp/wp-content/uploads/2018/05/C3-0004_3.jpg</t>
    <phoneticPr fontId="3"/>
  </si>
  <si>
    <t>https://blog.princessm.jp/wp-content/uploads/2018/05/C3-0004_4.jpg</t>
    <phoneticPr fontId="3"/>
  </si>
  <si>
    <t>https://blog.princessm.jp/wp-content/uploads/2018/05/C3-0004_5.jpg</t>
    <phoneticPr fontId="3"/>
  </si>
  <si>
    <t>1092-2</t>
  </si>
  <si>
    <t>C3-0005</t>
    <phoneticPr fontId="3"/>
  </si>
  <si>
    <t>白いハイスツール</t>
    <rPh sb="0" eb="1">
      <t>シロ</t>
    </rPh>
    <phoneticPr fontId="3"/>
  </si>
  <si>
    <t>https://blog.princessm.jp/wp-content/uploads/2018/05/C3-0005_1.jpg</t>
    <phoneticPr fontId="3"/>
  </si>
  <si>
    <t>https://blog.princessm.jp/wp-content/uploads/2018/05/C3-0005_2.jpg</t>
    <phoneticPr fontId="3"/>
  </si>
  <si>
    <t>https://blog.princessm.jp/wp-content/uploads/2018/05/C3-0005_3.jpg</t>
    <phoneticPr fontId="3"/>
  </si>
  <si>
    <t>https://blog.princessm.jp/wp-content/uploads/2018/05/C3-0005_4.jpg</t>
    <phoneticPr fontId="3"/>
  </si>
  <si>
    <t>1092-3</t>
  </si>
  <si>
    <t>C3-0006</t>
    <phoneticPr fontId="3"/>
  </si>
  <si>
    <t>ドットの板座面がなんともかわいいスツール</t>
    <rPh sb="4" eb="5">
      <t>イタ</t>
    </rPh>
    <rPh sb="5" eb="7">
      <t>ザメン</t>
    </rPh>
    <phoneticPr fontId="3"/>
  </si>
  <si>
    <t>https://blog.princessm.jp/wp-content/uploads/2018/05/C3-0006_1.jpg</t>
    <phoneticPr fontId="3"/>
  </si>
  <si>
    <t>https://blog.princessm.jp/wp-content/uploads/2018/05/C3-0006_2.jpg</t>
    <phoneticPr fontId="3"/>
  </si>
  <si>
    <t>https://blog.princessm.jp/wp-content/uploads/2018/05/C3-0006_3.jpg</t>
    <phoneticPr fontId="3"/>
  </si>
  <si>
    <t>C3-0007</t>
    <phoneticPr fontId="3"/>
  </si>
  <si>
    <t>ウッドとアイアンのチャイルドチェア</t>
    <phoneticPr fontId="3"/>
  </si>
  <si>
    <t>https://blog.princessm.jp/wp-content/uploads/2018/05/C3-0007_1.jpg</t>
    <phoneticPr fontId="3"/>
  </si>
  <si>
    <t>https://blog.princessm.jp/wp-content/uploads/2018/05/C3-0007_2.jpg</t>
    <phoneticPr fontId="3"/>
  </si>
  <si>
    <t>https://blog.princessm.jp/wp-content/uploads/2018/05/C3-0007_3.jpg</t>
    <phoneticPr fontId="3"/>
  </si>
  <si>
    <t>https://blog.princessm.jp/wp-content/uploads/2018/05/C3-0007_4.jpg</t>
    <phoneticPr fontId="3"/>
  </si>
  <si>
    <t>https://blog.princessm.jp/wp-content/uploads/2018/05/C3-0007_5.jpg</t>
    <phoneticPr fontId="3"/>
  </si>
  <si>
    <t>https://blog.princessm.jp/wp-content/uploads/2018/05/C3-0007_6.jpg</t>
    <phoneticPr fontId="3"/>
  </si>
  <si>
    <t>https://blog.princessm.jp/wp-content/uploads/2018/05/C3-0007_7.jpg</t>
    <phoneticPr fontId="3"/>
  </si>
  <si>
    <t>1092-5</t>
  </si>
  <si>
    <t>C3-0008</t>
    <phoneticPr fontId="3"/>
  </si>
  <si>
    <t>ブラウン×ミントグリーンのスツール</t>
    <phoneticPr fontId="3"/>
  </si>
  <si>
    <t>https://blog.princessm.jp/wp-content/uploads/2018/05/C3-0008_1.jpg</t>
    <phoneticPr fontId="3"/>
  </si>
  <si>
    <t>https://blog.princessm.jp/wp-content/uploads/2018/05/C3-0008_2.jpg</t>
    <phoneticPr fontId="3"/>
  </si>
  <si>
    <t>https://blog.princessm.jp/wp-content/uploads/2018/05/C3-0008_3.jpg</t>
    <phoneticPr fontId="3"/>
  </si>
  <si>
    <t>https://blog.princessm.jp/wp-content/uploads/2018/05/C3-0008_4.jpg</t>
    <phoneticPr fontId="3"/>
  </si>
  <si>
    <t>C3-0009</t>
  </si>
  <si>
    <t>温かみのある鍛冶屋テーブル</t>
    <rPh sb="0" eb="1">
      <t>アタタ</t>
    </rPh>
    <rPh sb="6" eb="9">
      <t>カジヤ</t>
    </rPh>
    <phoneticPr fontId="3"/>
  </si>
  <si>
    <t>棚とタンス類</t>
    <rPh sb="0" eb="1">
      <t>タナ</t>
    </rPh>
    <rPh sb="5" eb="6">
      <t>ルイ</t>
    </rPh>
    <phoneticPr fontId="3"/>
  </si>
  <si>
    <t>C6-0001</t>
    <phoneticPr fontId="3"/>
  </si>
  <si>
    <t>色落ちが可愛いチェスト</t>
    <rPh sb="0" eb="2">
      <t>イロオ</t>
    </rPh>
    <rPh sb="4" eb="6">
      <t>カワイ</t>
    </rPh>
    <phoneticPr fontId="3"/>
  </si>
  <si>
    <t>C6-0002</t>
  </si>
  <si>
    <t>色落ちが可愛いシェルフ</t>
    <rPh sb="0" eb="2">
      <t>イロオ</t>
    </rPh>
    <rPh sb="4" eb="6">
      <t>カワイ</t>
    </rPh>
    <phoneticPr fontId="3"/>
  </si>
  <si>
    <t>テーブルとローテーブル</t>
  </si>
  <si>
    <t>C1-0001</t>
    <phoneticPr fontId="3"/>
  </si>
  <si>
    <t>大きな青いローテーブル</t>
    <rPh sb="0" eb="1">
      <t>オオ</t>
    </rPh>
    <rPh sb="3" eb="4">
      <t>アオ</t>
    </rPh>
    <phoneticPr fontId="3"/>
  </si>
  <si>
    <t>C6-0003</t>
    <phoneticPr fontId="3"/>
  </si>
  <si>
    <t>swedish box ；スウェーデン製　籐の箱</t>
    <rPh sb="19" eb="20">
      <t>セイ</t>
    </rPh>
    <rPh sb="21" eb="22">
      <t>トウ</t>
    </rPh>
    <rPh sb="23" eb="24">
      <t>ハコ</t>
    </rPh>
    <phoneticPr fontId="3"/>
  </si>
  <si>
    <t>swedish box</t>
    <phoneticPr fontId="3"/>
  </si>
  <si>
    <t>C6-0004</t>
    <phoneticPr fontId="3"/>
  </si>
  <si>
    <t>book Shelf　本棚（自社使用）</t>
    <rPh sb="11" eb="13">
      <t>ホンダナ</t>
    </rPh>
    <rPh sb="14" eb="16">
      <t>ジシャ</t>
    </rPh>
    <rPh sb="16" eb="18">
      <t>シヨウ</t>
    </rPh>
    <phoneticPr fontId="3"/>
  </si>
  <si>
    <t>book Shelf</t>
    <phoneticPr fontId="3"/>
  </si>
  <si>
    <t>C6-0005</t>
    <phoneticPr fontId="3"/>
  </si>
  <si>
    <t>56 drawn rack</t>
    <phoneticPr fontId="3"/>
  </si>
  <si>
    <t>C6-0006</t>
    <phoneticPr fontId="3"/>
  </si>
  <si>
    <t>English shelf ；4段の衣装ケース</t>
    <rPh sb="16" eb="17">
      <t>ダン</t>
    </rPh>
    <rPh sb="18" eb="20">
      <t>イショウ</t>
    </rPh>
    <phoneticPr fontId="3"/>
  </si>
  <si>
    <t>English shelf</t>
    <phoneticPr fontId="3"/>
  </si>
  <si>
    <t>C6-0007</t>
    <phoneticPr fontId="3"/>
  </si>
  <si>
    <t>3 door Shelf　；3段で背の低い衣装ケース</t>
    <rPh sb="15" eb="16">
      <t>ダン</t>
    </rPh>
    <rPh sb="17" eb="18">
      <t>セ</t>
    </rPh>
    <rPh sb="19" eb="20">
      <t>ヒク</t>
    </rPh>
    <rPh sb="21" eb="23">
      <t>イショウ</t>
    </rPh>
    <phoneticPr fontId="3"/>
  </si>
  <si>
    <t>3 door Shelf</t>
    <phoneticPr fontId="3"/>
  </si>
  <si>
    <t>C1-0002</t>
    <phoneticPr fontId="3"/>
  </si>
  <si>
    <t>swedish table；猫足の丸テーブル　（自社使用）</t>
    <rPh sb="14" eb="15">
      <t>ネコ</t>
    </rPh>
    <rPh sb="15" eb="16">
      <t>アシ</t>
    </rPh>
    <rPh sb="17" eb="18">
      <t>マル</t>
    </rPh>
    <rPh sb="24" eb="26">
      <t>ジシャ</t>
    </rPh>
    <rPh sb="26" eb="28">
      <t>シヨウ</t>
    </rPh>
    <phoneticPr fontId="3"/>
  </si>
  <si>
    <t>swedish table</t>
    <phoneticPr fontId="3"/>
  </si>
  <si>
    <t>1054-2</t>
    <phoneticPr fontId="3"/>
  </si>
  <si>
    <t>C1-0003</t>
    <phoneticPr fontId="3"/>
  </si>
  <si>
    <t>French desk；足がカーブしたデスク［ワックス］</t>
    <rPh sb="12" eb="13">
      <t>アシ</t>
    </rPh>
    <phoneticPr fontId="3"/>
  </si>
  <si>
    <t>French desk</t>
    <phoneticPr fontId="3"/>
  </si>
  <si>
    <t>C1-0004</t>
    <phoneticPr fontId="3"/>
  </si>
  <si>
    <t>big extend table；拡張机（自社使用）</t>
    <rPh sb="17" eb="19">
      <t>カクチョウ</t>
    </rPh>
    <rPh sb="19" eb="20">
      <t>ツクエ</t>
    </rPh>
    <rPh sb="21" eb="23">
      <t>ジシャ</t>
    </rPh>
    <rPh sb="23" eb="25">
      <t>シヨウ</t>
    </rPh>
    <phoneticPr fontId="3"/>
  </si>
  <si>
    <t>big extend table</t>
    <phoneticPr fontId="3"/>
  </si>
  <si>
    <t>C1-0005</t>
    <phoneticPr fontId="3"/>
  </si>
  <si>
    <t>coffee table；茶色ペイントのローテーブル</t>
    <rPh sb="13" eb="15">
      <t>チャイロ</t>
    </rPh>
    <phoneticPr fontId="3"/>
  </si>
  <si>
    <t>coffee table</t>
    <phoneticPr fontId="3"/>
  </si>
  <si>
    <t>C1-0006</t>
    <phoneticPr fontId="3"/>
  </si>
  <si>
    <t>small white table；白ペンキのテーブル（自社使用）</t>
    <rPh sb="18" eb="19">
      <t>シロ</t>
    </rPh>
    <rPh sb="28" eb="30">
      <t>ジシャ</t>
    </rPh>
    <rPh sb="30" eb="32">
      <t>シヨウ</t>
    </rPh>
    <phoneticPr fontId="3"/>
  </si>
  <si>
    <t>small white table</t>
    <phoneticPr fontId="3"/>
  </si>
  <si>
    <t>C1-000X</t>
    <phoneticPr fontId="3"/>
  </si>
  <si>
    <t>big working table；（不明）</t>
    <rPh sb="19" eb="21">
      <t>フメイ</t>
    </rPh>
    <phoneticPr fontId="3"/>
  </si>
  <si>
    <t>big working table</t>
    <phoneticPr fontId="3"/>
  </si>
  <si>
    <t>ショーケース</t>
    <phoneticPr fontId="3"/>
  </si>
  <si>
    <t>C7-0001</t>
    <phoneticPr fontId="3"/>
  </si>
  <si>
    <t>3 door wordloap；3列ショーケース（自社使用）</t>
    <rPh sb="17" eb="18">
      <t>レツ</t>
    </rPh>
    <rPh sb="25" eb="27">
      <t>ジシャ</t>
    </rPh>
    <rPh sb="27" eb="29">
      <t>シヨウ</t>
    </rPh>
    <phoneticPr fontId="3"/>
  </si>
  <si>
    <t>3 door wordloap</t>
    <phoneticPr fontId="3"/>
  </si>
  <si>
    <t>＋</t>
    <phoneticPr fontId="3"/>
  </si>
  <si>
    <t>ガラス</t>
    <phoneticPr fontId="3"/>
  </si>
  <si>
    <t>C7-0002</t>
    <phoneticPr fontId="3"/>
  </si>
  <si>
    <t>2 door glass cabnet；引き出し2段（自社使用）</t>
    <rPh sb="20" eb="21">
      <t>ヒ</t>
    </rPh>
    <rPh sb="22" eb="23">
      <t>ダ</t>
    </rPh>
    <rPh sb="25" eb="26">
      <t>ダン</t>
    </rPh>
    <rPh sb="27" eb="29">
      <t>ジシャ</t>
    </rPh>
    <rPh sb="29" eb="31">
      <t>シヨウ</t>
    </rPh>
    <phoneticPr fontId="3"/>
  </si>
  <si>
    <t>2 door glass cabnet</t>
    <phoneticPr fontId="3"/>
  </si>
  <si>
    <t>C7-0003</t>
    <phoneticPr fontId="3"/>
  </si>
  <si>
    <t>2 door glass cabnet；引き出し3段（自社使用）</t>
    <phoneticPr fontId="3"/>
  </si>
  <si>
    <t>C6-0008</t>
    <phoneticPr fontId="3"/>
  </si>
  <si>
    <t>chest 4 doors；4段衣装ケース（クリアー仕上げ）</t>
    <rPh sb="15" eb="16">
      <t>ダン</t>
    </rPh>
    <rPh sb="16" eb="18">
      <t>イショウ</t>
    </rPh>
    <rPh sb="26" eb="28">
      <t>シア</t>
    </rPh>
    <phoneticPr fontId="3"/>
  </si>
  <si>
    <t>chest 4 doors</t>
    <phoneticPr fontId="3"/>
  </si>
  <si>
    <t>C1-0007</t>
    <phoneticPr fontId="3"/>
  </si>
  <si>
    <t>coffe table；サイドに堀のあるローテーブル</t>
    <rPh sb="16" eb="17">
      <t>ホリ</t>
    </rPh>
    <phoneticPr fontId="3"/>
  </si>
  <si>
    <t>coffe table</t>
    <phoneticPr fontId="3"/>
  </si>
  <si>
    <t>1066-2</t>
    <phoneticPr fontId="3"/>
  </si>
  <si>
    <t>C1-0008</t>
    <phoneticPr fontId="3"/>
  </si>
  <si>
    <t>coffe table；長さ1.7mの大きなローテーブル</t>
    <rPh sb="12" eb="13">
      <t>ナガ</t>
    </rPh>
    <rPh sb="19" eb="20">
      <t>オオ</t>
    </rPh>
    <phoneticPr fontId="3"/>
  </si>
  <si>
    <t>C7-0004</t>
    <phoneticPr fontId="3"/>
  </si>
  <si>
    <t>hanging cabnet；3面ガラスの小さなショーケース</t>
    <rPh sb="16" eb="17">
      <t>メン</t>
    </rPh>
    <rPh sb="21" eb="22">
      <t>チイ</t>
    </rPh>
    <phoneticPr fontId="3"/>
  </si>
  <si>
    <t>hanging cabnet</t>
    <phoneticPr fontId="3"/>
  </si>
  <si>
    <t>ローチェスト</t>
    <phoneticPr fontId="3"/>
  </si>
  <si>
    <t>C5-0001</t>
    <phoneticPr fontId="3"/>
  </si>
  <si>
    <t>small box</t>
    <phoneticPr fontId="3"/>
  </si>
  <si>
    <t>1068-2</t>
    <phoneticPr fontId="3"/>
  </si>
  <si>
    <t>C5-0002</t>
    <phoneticPr fontId="3"/>
  </si>
  <si>
    <t>ペンダントライト</t>
    <phoneticPr fontId="3"/>
  </si>
  <si>
    <t>D2-0001</t>
    <phoneticPr fontId="3"/>
  </si>
  <si>
    <t>lamp</t>
    <phoneticPr fontId="3"/>
  </si>
  <si>
    <t>C5-0003</t>
    <phoneticPr fontId="3"/>
  </si>
  <si>
    <t>TV base；テレビ台</t>
    <rPh sb="11" eb="12">
      <t>ダイ</t>
    </rPh>
    <phoneticPr fontId="3"/>
  </si>
  <si>
    <t>TV base</t>
    <phoneticPr fontId="3"/>
  </si>
  <si>
    <t>C2-0001</t>
    <phoneticPr fontId="3"/>
  </si>
  <si>
    <t>metal desk w 2 chairs；メタルの折りたたみテーブル（椅子付）</t>
    <rPh sb="26" eb="27">
      <t>オ</t>
    </rPh>
    <rPh sb="36" eb="38">
      <t>イス</t>
    </rPh>
    <rPh sb="38" eb="39">
      <t>ツ</t>
    </rPh>
    <phoneticPr fontId="3"/>
  </si>
  <si>
    <t>metal desk with 2 chairs</t>
    <phoneticPr fontId="3"/>
  </si>
  <si>
    <t>C2-0002</t>
    <phoneticPr fontId="3"/>
  </si>
  <si>
    <t>table；天面木製でかすれた青の折りたたみテーブル</t>
    <rPh sb="6" eb="8">
      <t>テンメン</t>
    </rPh>
    <rPh sb="8" eb="10">
      <t>モクセイ</t>
    </rPh>
    <rPh sb="15" eb="16">
      <t>アオ</t>
    </rPh>
    <rPh sb="17" eb="18">
      <t>オ</t>
    </rPh>
    <phoneticPr fontId="3"/>
  </si>
  <si>
    <t>table</t>
    <phoneticPr fontId="3"/>
  </si>
  <si>
    <t>1074-1</t>
    <phoneticPr fontId="3"/>
  </si>
  <si>
    <t>A4-0006</t>
    <phoneticPr fontId="3"/>
  </si>
  <si>
    <t>metal can；ブリキの缶　背の高い茶色</t>
    <rPh sb="14" eb="15">
      <t>カン</t>
    </rPh>
    <rPh sb="16" eb="17">
      <t>セ</t>
    </rPh>
    <rPh sb="18" eb="19">
      <t>タカ</t>
    </rPh>
    <rPh sb="20" eb="22">
      <t>チャイロ</t>
    </rPh>
    <phoneticPr fontId="3"/>
  </si>
  <si>
    <t>metal can</t>
    <phoneticPr fontId="3"/>
  </si>
  <si>
    <t>1074-2</t>
    <phoneticPr fontId="3"/>
  </si>
  <si>
    <t>A4-0007</t>
    <phoneticPr fontId="3"/>
  </si>
  <si>
    <t>metal can；ブリキの缶　ブリキ地</t>
    <rPh sb="14" eb="15">
      <t>カン</t>
    </rPh>
    <rPh sb="19" eb="20">
      <t>ジ</t>
    </rPh>
    <phoneticPr fontId="3"/>
  </si>
  <si>
    <t>1074-3</t>
    <phoneticPr fontId="3"/>
  </si>
  <si>
    <t>A4-0008</t>
    <phoneticPr fontId="3"/>
  </si>
  <si>
    <t>metal can；ブリキの缶　小ぶりの白</t>
    <rPh sb="14" eb="15">
      <t>カン</t>
    </rPh>
    <rPh sb="16" eb="17">
      <t>コ</t>
    </rPh>
    <rPh sb="20" eb="21">
      <t>シロ</t>
    </rPh>
    <phoneticPr fontId="3"/>
  </si>
  <si>
    <t>1074-4</t>
    <phoneticPr fontId="3"/>
  </si>
  <si>
    <t>A4-0009</t>
    <phoneticPr fontId="3"/>
  </si>
  <si>
    <t>metal can；ブリキの缶　小ぶりの青</t>
    <rPh sb="14" eb="15">
      <t>カン</t>
    </rPh>
    <rPh sb="16" eb="17">
      <t>コ</t>
    </rPh>
    <rPh sb="20" eb="21">
      <t>アオ</t>
    </rPh>
    <phoneticPr fontId="3"/>
  </si>
  <si>
    <t>1074-5</t>
    <phoneticPr fontId="3"/>
  </si>
  <si>
    <t>A4-0010</t>
    <phoneticPr fontId="3"/>
  </si>
  <si>
    <t>metal can；ブリキの缶　かすれた白ペイント</t>
    <rPh sb="14" eb="15">
      <t>カン</t>
    </rPh>
    <rPh sb="20" eb="21">
      <t>シロ</t>
    </rPh>
    <phoneticPr fontId="3"/>
  </si>
  <si>
    <t>C3-0012</t>
    <phoneticPr fontId="3"/>
  </si>
  <si>
    <t>chair；白い折りたたみいす（肘掛なし）</t>
    <rPh sb="6" eb="7">
      <t>シロ</t>
    </rPh>
    <rPh sb="8" eb="9">
      <t>オ</t>
    </rPh>
    <rPh sb="16" eb="18">
      <t>ヒジカケ</t>
    </rPh>
    <phoneticPr fontId="3"/>
  </si>
  <si>
    <t>chair</t>
    <phoneticPr fontId="3"/>
  </si>
  <si>
    <t>C3-0013</t>
    <phoneticPr fontId="3"/>
  </si>
  <si>
    <t>C3-0014 (在庫４）</t>
    <rPh sb="9" eb="11">
      <t>ザイコ</t>
    </rPh>
    <phoneticPr fontId="3"/>
  </si>
  <si>
    <t>全部木で作られた1960年代の折りたたまない椅子</t>
    <rPh sb="0" eb="2">
      <t>ゼンブ</t>
    </rPh>
    <rPh sb="2" eb="3">
      <t>キ</t>
    </rPh>
    <rPh sb="4" eb="5">
      <t>ツク</t>
    </rPh>
    <rPh sb="12" eb="13">
      <t>ネン</t>
    </rPh>
    <rPh sb="13" eb="14">
      <t>ダイ</t>
    </rPh>
    <rPh sb="15" eb="16">
      <t>オ</t>
    </rPh>
    <rPh sb="22" eb="24">
      <t>イス</t>
    </rPh>
    <phoneticPr fontId="3"/>
  </si>
  <si>
    <t>C3-0015(在庫４）</t>
    <rPh sb="8" eb="10">
      <t>ザイコ</t>
    </rPh>
    <phoneticPr fontId="3"/>
  </si>
  <si>
    <t>ジャンクなパイプ椅子</t>
    <rPh sb="8" eb="10">
      <t>イス</t>
    </rPh>
    <phoneticPr fontId="3"/>
  </si>
  <si>
    <t>C3-0016</t>
    <phoneticPr fontId="3"/>
  </si>
  <si>
    <t>arm chair；ブルーの肘掛付き椅子</t>
    <rPh sb="14" eb="16">
      <t>ヒジカケ</t>
    </rPh>
    <rPh sb="16" eb="17">
      <t>ツ</t>
    </rPh>
    <rPh sb="18" eb="20">
      <t>イス</t>
    </rPh>
    <phoneticPr fontId="3"/>
  </si>
  <si>
    <t>arm chair</t>
    <phoneticPr fontId="3"/>
  </si>
  <si>
    <t>C3-0017</t>
    <phoneticPr fontId="3"/>
  </si>
  <si>
    <t>A5-0005</t>
    <phoneticPr fontId="3"/>
  </si>
  <si>
    <t>mable plate：大理石の器</t>
    <rPh sb="12" eb="15">
      <t>ダイリセキ</t>
    </rPh>
    <rPh sb="16" eb="17">
      <t>ウツワ</t>
    </rPh>
    <phoneticPr fontId="3"/>
  </si>
  <si>
    <t>mable plate</t>
    <phoneticPr fontId="3"/>
  </si>
  <si>
    <t>A5-0006</t>
    <phoneticPr fontId="3"/>
  </si>
  <si>
    <t>A5-0007</t>
    <phoneticPr fontId="3"/>
  </si>
  <si>
    <t>C9-0002</t>
    <phoneticPr fontId="3"/>
  </si>
  <si>
    <t>ladder；はしご</t>
    <phoneticPr fontId="3"/>
  </si>
  <si>
    <t>ladder</t>
    <phoneticPr fontId="3"/>
  </si>
  <si>
    <t>A6-0024(在庫10)</t>
    <rPh sb="8" eb="10">
      <t>ザイコ</t>
    </rPh>
    <phoneticPr fontId="3"/>
  </si>
  <si>
    <t>green bottle</t>
    <phoneticPr fontId="3"/>
  </si>
  <si>
    <t>A1-0020</t>
    <phoneticPr fontId="3"/>
  </si>
  <si>
    <t>ドイツ製落ち着いた色目の花瓶（背が低くて広口大）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ヒク</t>
    </rPh>
    <rPh sb="20" eb="22">
      <t>ヒロクチ</t>
    </rPh>
    <rPh sb="22" eb="23">
      <t>ダイ</t>
    </rPh>
    <phoneticPr fontId="3"/>
  </si>
  <si>
    <t>pot</t>
    <phoneticPr fontId="3"/>
  </si>
  <si>
    <t>A1-0021</t>
    <phoneticPr fontId="3"/>
  </si>
  <si>
    <t>ドイツ製落ち着いた色目の花瓶（背が低くて広口小）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ヒク</t>
    </rPh>
    <rPh sb="20" eb="22">
      <t>ヒロクチ</t>
    </rPh>
    <rPh sb="22" eb="23">
      <t>ショウ</t>
    </rPh>
    <phoneticPr fontId="3"/>
  </si>
  <si>
    <t>A1-0022</t>
    <phoneticPr fontId="3"/>
  </si>
  <si>
    <t>ドイツ製落ち着いた色目の花瓶（背が高くて広口）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タカ</t>
    </rPh>
    <rPh sb="20" eb="22">
      <t>ヒロクチ</t>
    </rPh>
    <phoneticPr fontId="3"/>
  </si>
  <si>
    <t>A1-0023</t>
    <phoneticPr fontId="3"/>
  </si>
  <si>
    <t>ドイツ製落ち着いた色目の花瓶（背が低くて細め）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セ</t>
    </rPh>
    <rPh sb="17" eb="18">
      <t>ヒク</t>
    </rPh>
    <rPh sb="20" eb="21">
      <t>ホソ</t>
    </rPh>
    <phoneticPr fontId="3"/>
  </si>
  <si>
    <t>A1-0024</t>
    <phoneticPr fontId="3"/>
  </si>
  <si>
    <t>ドイツ製落ち着いた色目の花瓶（注ぎ口あり）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6">
      <t>ソソ</t>
    </rPh>
    <rPh sb="17" eb="18">
      <t>グチ</t>
    </rPh>
    <phoneticPr fontId="3"/>
  </si>
  <si>
    <t>A1-0025</t>
    <phoneticPr fontId="3"/>
  </si>
  <si>
    <t>ドイツ製落ち着いた色目の花瓶（無地）</t>
    <rPh sb="3" eb="4">
      <t>セイ</t>
    </rPh>
    <rPh sb="4" eb="5">
      <t>オ</t>
    </rPh>
    <rPh sb="6" eb="7">
      <t>ツ</t>
    </rPh>
    <rPh sb="9" eb="11">
      <t>イロメ</t>
    </rPh>
    <rPh sb="12" eb="14">
      <t>カビン</t>
    </rPh>
    <rPh sb="15" eb="17">
      <t>ムジ</t>
    </rPh>
    <phoneticPr fontId="3"/>
  </si>
  <si>
    <t>アミューズメント</t>
    <phoneticPr fontId="3"/>
  </si>
  <si>
    <t>G9-0001</t>
    <phoneticPr fontId="3"/>
  </si>
  <si>
    <t>wooden dool</t>
    <phoneticPr fontId="3"/>
  </si>
  <si>
    <t>A1-0026</t>
    <phoneticPr fontId="3"/>
  </si>
  <si>
    <t>素焼きの取っ手付きの花瓶(大）</t>
    <rPh sb="0" eb="2">
      <t>スヤ</t>
    </rPh>
    <rPh sb="4" eb="5">
      <t>ト</t>
    </rPh>
    <rPh sb="6" eb="7">
      <t>テ</t>
    </rPh>
    <rPh sb="7" eb="8">
      <t>ツ</t>
    </rPh>
    <rPh sb="10" eb="12">
      <t>カビン</t>
    </rPh>
    <rPh sb="13" eb="14">
      <t>ダイ</t>
    </rPh>
    <phoneticPr fontId="3"/>
  </si>
  <si>
    <t>A1-0027</t>
    <phoneticPr fontId="3"/>
  </si>
  <si>
    <t>素焼きの取っ手付きの花瓶(小）</t>
    <rPh sb="0" eb="2">
      <t>スヤ</t>
    </rPh>
    <rPh sb="4" eb="5">
      <t>ト</t>
    </rPh>
    <rPh sb="6" eb="7">
      <t>テ</t>
    </rPh>
    <rPh sb="7" eb="8">
      <t>ツ</t>
    </rPh>
    <rPh sb="10" eb="12">
      <t>カビン</t>
    </rPh>
    <rPh sb="13" eb="14">
      <t>ショウ</t>
    </rPh>
    <phoneticPr fontId="3"/>
  </si>
  <si>
    <t>A1-0028</t>
    <phoneticPr fontId="3"/>
  </si>
  <si>
    <t>C8-0002(在庫3)</t>
    <rPh sb="8" eb="10">
      <t>ザイコ</t>
    </rPh>
    <phoneticPr fontId="3"/>
  </si>
  <si>
    <t>スカイブルーのバケツ（大、柄あり）</t>
    <rPh sb="11" eb="12">
      <t>ダイ</t>
    </rPh>
    <rPh sb="13" eb="14">
      <t>ガラ</t>
    </rPh>
    <phoneticPr fontId="3"/>
  </si>
  <si>
    <t>backets</t>
    <phoneticPr fontId="3"/>
  </si>
  <si>
    <t>C8-0003(在庫2)</t>
    <rPh sb="8" eb="10">
      <t>ザイコ</t>
    </rPh>
    <phoneticPr fontId="3"/>
  </si>
  <si>
    <t>スカイブルーのバケツ（大、柄なし）</t>
    <rPh sb="11" eb="12">
      <t>ダイ</t>
    </rPh>
    <rPh sb="13" eb="14">
      <t>ガラ</t>
    </rPh>
    <phoneticPr fontId="3"/>
  </si>
  <si>
    <t>C8-0004(在庫3)</t>
    <rPh sb="8" eb="10">
      <t>ザイコ</t>
    </rPh>
    <phoneticPr fontId="3"/>
  </si>
  <si>
    <t>スカイブルーのバケツ（小）</t>
    <rPh sb="11" eb="12">
      <t>ショウ</t>
    </rPh>
    <phoneticPr fontId="3"/>
  </si>
  <si>
    <t>C8-0005(在庫3)</t>
    <rPh sb="8" eb="10">
      <t>ザイコ</t>
    </rPh>
    <phoneticPr fontId="3"/>
  </si>
  <si>
    <t>ブリキバケツ（大）</t>
    <rPh sb="7" eb="8">
      <t>ダイ</t>
    </rPh>
    <phoneticPr fontId="3"/>
  </si>
  <si>
    <t>dust box</t>
    <phoneticPr fontId="3"/>
  </si>
  <si>
    <t>C8-0006(在庫5)</t>
    <rPh sb="8" eb="10">
      <t>ザイコ</t>
    </rPh>
    <phoneticPr fontId="3"/>
  </si>
  <si>
    <t>ブリキバケツ（中）</t>
    <rPh sb="7" eb="8">
      <t>チュウ</t>
    </rPh>
    <phoneticPr fontId="3"/>
  </si>
  <si>
    <t>C8-0007(在庫2)</t>
    <rPh sb="8" eb="10">
      <t>ザイコ</t>
    </rPh>
    <phoneticPr fontId="3"/>
  </si>
  <si>
    <t>ブリキバケツ（小）</t>
    <rPh sb="7" eb="8">
      <t>ショウ</t>
    </rPh>
    <phoneticPr fontId="3"/>
  </si>
  <si>
    <t>C7-0005</t>
    <phoneticPr fontId="3"/>
  </si>
  <si>
    <t>壁掛けする小さなショーケース</t>
    <rPh sb="0" eb="2">
      <t>カベカ</t>
    </rPh>
    <rPh sb="5" eb="6">
      <t>チイ</t>
    </rPh>
    <phoneticPr fontId="3"/>
  </si>
  <si>
    <t>smalle shelf</t>
    <phoneticPr fontId="3"/>
  </si>
  <si>
    <t>C1-0012</t>
    <phoneticPr fontId="3"/>
  </si>
  <si>
    <t>天面黒のテーブル</t>
    <rPh sb="0" eb="2">
      <t>テンメン</t>
    </rPh>
    <rPh sb="2" eb="3">
      <t>クロ</t>
    </rPh>
    <phoneticPr fontId="3"/>
  </si>
  <si>
    <t>extra table</t>
    <phoneticPr fontId="3"/>
  </si>
  <si>
    <t>サイドテーブル</t>
    <phoneticPr fontId="3"/>
  </si>
  <si>
    <t>C4-0001</t>
    <phoneticPr fontId="3"/>
  </si>
  <si>
    <t>extra cabnet</t>
    <phoneticPr fontId="3"/>
  </si>
  <si>
    <t>D2-0002 XX</t>
    <phoneticPr fontId="3"/>
  </si>
  <si>
    <t>ペンダント（白）</t>
    <rPh sb="6" eb="7">
      <t>シロ</t>
    </rPh>
    <phoneticPr fontId="3"/>
  </si>
  <si>
    <t>D2-0003 XX</t>
    <phoneticPr fontId="3"/>
  </si>
  <si>
    <t>ペンダント（黒）</t>
    <rPh sb="6" eb="7">
      <t>クロ</t>
    </rPh>
    <phoneticPr fontId="3"/>
  </si>
  <si>
    <t>1092-6~10</t>
    <phoneticPr fontId="3"/>
  </si>
  <si>
    <t>C3-0018 T</t>
    <phoneticPr fontId="3"/>
  </si>
  <si>
    <t>stoole</t>
    <phoneticPr fontId="3"/>
  </si>
  <si>
    <t>C3-0019 T</t>
    <phoneticPr fontId="3"/>
  </si>
  <si>
    <t>C3-0020 T</t>
    <phoneticPr fontId="3"/>
  </si>
  <si>
    <t>C3-0021 T</t>
    <phoneticPr fontId="3"/>
  </si>
  <si>
    <t>C3-0022 T</t>
    <phoneticPr fontId="3"/>
  </si>
  <si>
    <t>A6-0025(在庫2)</t>
    <rPh sb="8" eb="10">
      <t>ザイコ</t>
    </rPh>
    <phoneticPr fontId="3"/>
  </si>
  <si>
    <t>青い水筒</t>
    <rPh sb="0" eb="1">
      <t>アオ</t>
    </rPh>
    <rPh sb="2" eb="4">
      <t>スイトウ</t>
    </rPh>
    <phoneticPr fontId="3"/>
  </si>
  <si>
    <t>bottle</t>
    <phoneticPr fontId="3"/>
  </si>
  <si>
    <t>A8-0010(在庫2)</t>
    <rPh sb="8" eb="10">
      <t>ザイコ</t>
    </rPh>
    <phoneticPr fontId="3"/>
  </si>
  <si>
    <t>bottle case</t>
    <phoneticPr fontId="3"/>
  </si>
  <si>
    <t>C1-0013</t>
    <phoneticPr fontId="3"/>
  </si>
  <si>
    <t>天板が薄い黄色のテーブル</t>
    <rPh sb="0" eb="2">
      <t>テンバン</t>
    </rPh>
    <rPh sb="3" eb="4">
      <t>ウス</t>
    </rPh>
    <rPh sb="5" eb="7">
      <t>キイロ</t>
    </rPh>
    <phoneticPr fontId="3"/>
  </si>
  <si>
    <t>white table</t>
    <phoneticPr fontId="3"/>
  </si>
  <si>
    <t>1096-1</t>
    <phoneticPr fontId="3"/>
  </si>
  <si>
    <t>C1-0014</t>
    <phoneticPr fontId="3"/>
  </si>
  <si>
    <t>天板が三色のワックス仕上げ（自社使用）</t>
    <rPh sb="0" eb="2">
      <t>テンバン</t>
    </rPh>
    <rPh sb="3" eb="5">
      <t>サンショク</t>
    </rPh>
    <rPh sb="10" eb="12">
      <t>シア</t>
    </rPh>
    <rPh sb="14" eb="16">
      <t>ジシャ</t>
    </rPh>
    <rPh sb="16" eb="18">
      <t>シヨウ</t>
    </rPh>
    <phoneticPr fontId="3"/>
  </si>
  <si>
    <t>brown table</t>
    <phoneticPr fontId="3"/>
  </si>
  <si>
    <t>C1-0015</t>
    <phoneticPr fontId="3"/>
  </si>
  <si>
    <t>脚がメタルなローテーブル</t>
    <rPh sb="0" eb="1">
      <t>アシ</t>
    </rPh>
    <phoneticPr fontId="3"/>
  </si>
  <si>
    <t>Low desk</t>
    <phoneticPr fontId="3"/>
  </si>
  <si>
    <t>A8-0011(在庫6)</t>
    <rPh sb="8" eb="10">
      <t>ザイコ</t>
    </rPh>
    <phoneticPr fontId="3"/>
  </si>
  <si>
    <t>緑の靴型</t>
    <rPh sb="0" eb="1">
      <t>ミドリ</t>
    </rPh>
    <rPh sb="2" eb="4">
      <t>クツガタ</t>
    </rPh>
    <phoneticPr fontId="3"/>
  </si>
  <si>
    <t>shoes shape</t>
    <phoneticPr fontId="3"/>
  </si>
  <si>
    <t>折りたたみテーブル</t>
    <rPh sb="0" eb="1">
      <t>オ</t>
    </rPh>
    <phoneticPr fontId="3"/>
  </si>
  <si>
    <t>C2-0003</t>
    <phoneticPr fontId="3"/>
  </si>
  <si>
    <t>military desk</t>
    <phoneticPr fontId="3"/>
  </si>
  <si>
    <t>C4-0002</t>
    <phoneticPr fontId="3"/>
  </si>
  <si>
    <t>薄いブルーのメタルキャビネット</t>
    <rPh sb="0" eb="1">
      <t>ウス</t>
    </rPh>
    <phoneticPr fontId="3"/>
  </si>
  <si>
    <t>bed-side cabinet</t>
    <phoneticPr fontId="3"/>
  </si>
  <si>
    <t>D2-0004 XX</t>
    <phoneticPr fontId="3"/>
  </si>
  <si>
    <t>ramp shell (green)</t>
    <phoneticPr fontId="3"/>
  </si>
  <si>
    <t>D2-0005 XX</t>
    <phoneticPr fontId="3"/>
  </si>
  <si>
    <t>ramp shell (white)</t>
    <phoneticPr fontId="3"/>
  </si>
  <si>
    <t>C3-0023</t>
    <phoneticPr fontId="3"/>
  </si>
  <si>
    <t>メタルの丸スツール</t>
    <rPh sb="4" eb="5">
      <t>マル</t>
    </rPh>
    <phoneticPr fontId="3"/>
  </si>
  <si>
    <t>metal stoole</t>
    <phoneticPr fontId="3"/>
  </si>
  <si>
    <t>C3-0024</t>
    <phoneticPr fontId="3"/>
  </si>
  <si>
    <t>C3-0025</t>
    <phoneticPr fontId="3"/>
  </si>
  <si>
    <t>座面がウッドなスツール</t>
    <rPh sb="0" eb="2">
      <t>ザメン</t>
    </rPh>
    <phoneticPr fontId="3"/>
  </si>
  <si>
    <t>wood stoole</t>
    <phoneticPr fontId="3"/>
  </si>
  <si>
    <t>デスクライト</t>
    <phoneticPr fontId="3"/>
  </si>
  <si>
    <t>D1-0001</t>
    <phoneticPr fontId="3"/>
  </si>
  <si>
    <t>全面黒のテーブルライト</t>
    <rPh sb="0" eb="2">
      <t>ゼンメン</t>
    </rPh>
    <rPh sb="2" eb="3">
      <t>クロ</t>
    </rPh>
    <phoneticPr fontId="3"/>
  </si>
  <si>
    <t>desk lamp</t>
    <phoneticPr fontId="3"/>
  </si>
  <si>
    <t>D1-0002</t>
    <phoneticPr fontId="3"/>
  </si>
  <si>
    <t>半透明な台座が素敵なテーブルライト</t>
    <rPh sb="0" eb="3">
      <t>ハントウメイ</t>
    </rPh>
    <rPh sb="4" eb="6">
      <t>ダイザ</t>
    </rPh>
    <rPh sb="7" eb="9">
      <t>ステキ</t>
    </rPh>
    <phoneticPr fontId="3"/>
  </si>
  <si>
    <t>C4-0003</t>
    <phoneticPr fontId="3"/>
  </si>
  <si>
    <t>ずっしり重たいミリタリーサイドデスク</t>
    <rPh sb="4" eb="5">
      <t>オモ</t>
    </rPh>
    <phoneticPr fontId="3"/>
  </si>
  <si>
    <t>military block</t>
    <phoneticPr fontId="3"/>
  </si>
  <si>
    <t>C4-0004</t>
    <phoneticPr fontId="3"/>
  </si>
  <si>
    <t>天板がウッドなスリムキャビネット</t>
    <rPh sb="0" eb="2">
      <t>テンバン</t>
    </rPh>
    <phoneticPr fontId="3"/>
  </si>
  <si>
    <t>metal cabinet</t>
    <phoneticPr fontId="3"/>
  </si>
  <si>
    <t>C1-0016</t>
    <phoneticPr fontId="3"/>
  </si>
  <si>
    <t>しっかり男前なハイブリッドテーブル</t>
    <rPh sb="4" eb="6">
      <t>オトコマエ</t>
    </rPh>
    <phoneticPr fontId="3"/>
  </si>
  <si>
    <t>working bench</t>
    <phoneticPr fontId="3"/>
  </si>
  <si>
    <t>緑のベンチシート</t>
    <rPh sb="0" eb="1">
      <t>ミドリ</t>
    </rPh>
    <phoneticPr fontId="3"/>
  </si>
  <si>
    <t>bench green</t>
    <phoneticPr fontId="3"/>
  </si>
  <si>
    <t>D1-0003</t>
    <phoneticPr fontId="3"/>
  </si>
  <si>
    <t>背の高いグリーン傘のライト</t>
    <rPh sb="0" eb="1">
      <t>セ</t>
    </rPh>
    <rPh sb="2" eb="3">
      <t>タカ</t>
    </rPh>
    <rPh sb="8" eb="9">
      <t>カサ</t>
    </rPh>
    <phoneticPr fontId="3"/>
  </si>
  <si>
    <t>table lamp</t>
    <phoneticPr fontId="3"/>
  </si>
  <si>
    <t>貯金箱</t>
    <rPh sb="0" eb="3">
      <t>チョキンバコ</t>
    </rPh>
    <phoneticPr fontId="3"/>
  </si>
  <si>
    <t>G1-0001</t>
    <phoneticPr fontId="3"/>
  </si>
  <si>
    <t>動く貯金箱　木こり</t>
    <rPh sb="0" eb="1">
      <t>ウゴ</t>
    </rPh>
    <rPh sb="2" eb="5">
      <t>チョキンバコ</t>
    </rPh>
    <rPh sb="6" eb="7">
      <t>キ</t>
    </rPh>
    <phoneticPr fontId="3"/>
  </si>
  <si>
    <t>toys</t>
    <phoneticPr fontId="3"/>
  </si>
  <si>
    <t>G1-0002</t>
    <phoneticPr fontId="3"/>
  </si>
  <si>
    <t>動く貯金箱　魚</t>
    <rPh sb="0" eb="1">
      <t>ウゴ</t>
    </rPh>
    <rPh sb="2" eb="5">
      <t>チョキンバコ</t>
    </rPh>
    <rPh sb="6" eb="7">
      <t>サカナ</t>
    </rPh>
    <phoneticPr fontId="3"/>
  </si>
  <si>
    <t>G1-0003</t>
    <phoneticPr fontId="3"/>
  </si>
  <si>
    <t>動く貯金箱　犬</t>
    <rPh sb="0" eb="1">
      <t>ウゴ</t>
    </rPh>
    <rPh sb="2" eb="5">
      <t>チョキンバコ</t>
    </rPh>
    <rPh sb="6" eb="7">
      <t>イヌ</t>
    </rPh>
    <phoneticPr fontId="3"/>
  </si>
  <si>
    <t>G1-0004</t>
    <phoneticPr fontId="3"/>
  </si>
  <si>
    <t>動く貯金箱　鍛冶屋</t>
    <rPh sb="0" eb="1">
      <t>ウゴ</t>
    </rPh>
    <rPh sb="2" eb="5">
      <t>チョキンバコ</t>
    </rPh>
    <rPh sb="6" eb="9">
      <t>カジヤ</t>
    </rPh>
    <phoneticPr fontId="3"/>
  </si>
  <si>
    <t>G1-0005</t>
    <phoneticPr fontId="3"/>
  </si>
  <si>
    <t>動く貯金箱　マジック</t>
    <rPh sb="0" eb="1">
      <t>ウゴ</t>
    </rPh>
    <rPh sb="2" eb="5">
      <t>チョキンバコ</t>
    </rPh>
    <phoneticPr fontId="3"/>
  </si>
  <si>
    <t>C1-0017</t>
    <phoneticPr fontId="3"/>
  </si>
  <si>
    <t>ずっしりしっかりのテーブルセット（椅子6客付き）</t>
    <rPh sb="17" eb="19">
      <t>イス</t>
    </rPh>
    <rPh sb="20" eb="21">
      <t>キャク</t>
    </rPh>
    <rPh sb="21" eb="22">
      <t>ツ</t>
    </rPh>
    <phoneticPr fontId="3"/>
  </si>
  <si>
    <t>table kitchen w 6chairs</t>
    <phoneticPr fontId="3"/>
  </si>
  <si>
    <t>C2-0004</t>
    <phoneticPr fontId="3"/>
  </si>
  <si>
    <t>マホガニーの折りたたみサイドテーブル</t>
    <rPh sb="6" eb="7">
      <t>オ</t>
    </rPh>
    <phoneticPr fontId="3"/>
  </si>
  <si>
    <t>side table</t>
    <phoneticPr fontId="3"/>
  </si>
  <si>
    <t>C2-0005</t>
    <phoneticPr fontId="3"/>
  </si>
  <si>
    <t>折りたたみキャンプテーブル</t>
    <rPh sb="0" eb="1">
      <t>オ</t>
    </rPh>
    <phoneticPr fontId="3"/>
  </si>
  <si>
    <t>table can paign</t>
    <phoneticPr fontId="3"/>
  </si>
  <si>
    <t>鞄</t>
    <rPh sb="0" eb="1">
      <t>カバン</t>
    </rPh>
    <phoneticPr fontId="3"/>
  </si>
  <si>
    <t>E2-0001</t>
    <phoneticPr fontId="3"/>
  </si>
  <si>
    <t>ブラシ等の中身がコンプリートな旅行鞄</t>
    <rPh sb="3" eb="4">
      <t>ナド</t>
    </rPh>
    <rPh sb="5" eb="7">
      <t>ナカミ</t>
    </rPh>
    <rPh sb="15" eb="17">
      <t>リョコウ</t>
    </rPh>
    <rPh sb="17" eb="18">
      <t>カバン</t>
    </rPh>
    <phoneticPr fontId="3"/>
  </si>
  <si>
    <t>Travel bag</t>
    <phoneticPr fontId="3"/>
  </si>
  <si>
    <t>Delft</t>
    <phoneticPr fontId="3"/>
  </si>
  <si>
    <t>number label</t>
    <phoneticPr fontId="3"/>
  </si>
  <si>
    <t>A5-0008</t>
    <phoneticPr fontId="3"/>
  </si>
  <si>
    <t>デルフト飾り皿（カラフル）</t>
    <rPh sb="4" eb="5">
      <t>カザ</t>
    </rPh>
    <rPh sb="6" eb="7">
      <t>サラ</t>
    </rPh>
    <phoneticPr fontId="3"/>
  </si>
  <si>
    <t>A5-0009</t>
    <phoneticPr fontId="3"/>
  </si>
  <si>
    <t>デルフト飾り皿（ブルーペイント）</t>
    <rPh sb="4" eb="5">
      <t>カザ</t>
    </rPh>
    <rPh sb="6" eb="7">
      <t>サラ</t>
    </rPh>
    <phoneticPr fontId="3"/>
  </si>
  <si>
    <t>A8-0012</t>
    <phoneticPr fontId="3"/>
  </si>
  <si>
    <t>Delft tile</t>
    <phoneticPr fontId="3"/>
  </si>
  <si>
    <t>B3-0010</t>
    <phoneticPr fontId="3"/>
  </si>
  <si>
    <t>18s butter pot</t>
    <phoneticPr fontId="3"/>
  </si>
  <si>
    <t>A8-0013</t>
    <phoneticPr fontId="3"/>
  </si>
  <si>
    <t>swedish box ；木で編んだ大き目のカゴ</t>
  </si>
  <si>
    <t>C1-0010</t>
    <phoneticPr fontId="3"/>
  </si>
  <si>
    <t>木の優しさをそのまま生かしたWorking table</t>
    <rPh sb="0" eb="1">
      <t>キ</t>
    </rPh>
    <rPh sb="2" eb="3">
      <t>ヤサ</t>
    </rPh>
    <rPh sb="10" eb="11">
      <t>イ</t>
    </rPh>
    <phoneticPr fontId="3"/>
  </si>
  <si>
    <t>coffe table；サイドに衣装加工のあるローテーブル</t>
    <rPh sb="16" eb="18">
      <t>イショウ</t>
    </rPh>
    <rPh sb="18" eb="20">
      <t>カコウ</t>
    </rPh>
    <phoneticPr fontId="3"/>
  </si>
  <si>
    <t>small box；座面が開くチェスト</t>
    <rPh sb="10" eb="12">
      <t>ザメン</t>
    </rPh>
    <rPh sb="13" eb="14">
      <t>ヒラ</t>
    </rPh>
    <phoneticPr fontId="3"/>
  </si>
  <si>
    <t>small box；座面が開くチェスト</t>
    <phoneticPr fontId="3"/>
  </si>
  <si>
    <t>ミリタリー・フィールドデスク（ポーランド軍）</t>
    <rPh sb="20" eb="21">
      <t>グン</t>
    </rPh>
    <phoneticPr fontId="3"/>
  </si>
  <si>
    <t>A1-0029</t>
    <phoneticPr fontId="3"/>
  </si>
  <si>
    <t>Holland round vase</t>
    <phoneticPr fontId="3"/>
  </si>
  <si>
    <t>テレビ台に使えるローチェスト</t>
    <rPh sb="3" eb="4">
      <t>ダイ</t>
    </rPh>
    <rPh sb="5" eb="6">
      <t>ツカ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</si>
</sst>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373F48"/>
      <name val="Arial"/>
      <family val="2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38" fontId="0" fillId="0" borderId="0" xfId="1" applyFont="1" applyAlignment="1">
      <alignment vertical="center" wrapText="1"/>
    </xf>
    <xf numFmtId="0" fontId="0" fillId="0" borderId="0" xfId="0" quotePrefix="1">
      <alignment vertical="center"/>
    </xf>
    <xf numFmtId="0" fontId="2" fillId="0" borderId="0" xfId="2">
      <alignment vertical="center"/>
    </xf>
    <xf numFmtId="0" fontId="0" fillId="0" borderId="1" xfId="0" applyBorder="1">
      <alignment vertical="center"/>
    </xf>
    <xf numFmtId="38" fontId="0" fillId="0" borderId="0" xfId="1" applyFont="1" applyBorder="1">
      <alignment vertical="center"/>
    </xf>
    <xf numFmtId="38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0" xfId="0" quotePrefix="1" applyFill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Border="1">
      <alignment vertical="center"/>
    </xf>
    <xf numFmtId="38" fontId="0" fillId="0" borderId="0" xfId="1" applyFont="1" applyFill="1" applyBorder="1">
      <alignment vertical="center"/>
    </xf>
    <xf numFmtId="0" fontId="0" fillId="0" borderId="1" xfId="0" quotePrefix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log.princessm.jp/wp-content/uploads/2018/05/C3-0004_3.jpg" TargetMode="External"/><Relationship Id="rId18" Type="http://schemas.openxmlformats.org/officeDocument/2006/relationships/hyperlink" Target="https://blog.princessm.jp/wp-content/uploads/2018/05/C3-0005_3.jpg" TargetMode="External"/><Relationship Id="rId26" Type="http://schemas.openxmlformats.org/officeDocument/2006/relationships/hyperlink" Target="https://blog.princessm.jp/wp-content/uploads/2018/05/C3-0007_3.jpg" TargetMode="External"/><Relationship Id="rId39" Type="http://schemas.openxmlformats.org/officeDocument/2006/relationships/hyperlink" Target="https://blog.princessm.jp/wp-content/uploads/2018/05/C3-0004_5.jpg" TargetMode="External"/><Relationship Id="rId21" Type="http://schemas.openxmlformats.org/officeDocument/2006/relationships/hyperlink" Target="https://blog.princessm.jp/wp-content/uploads/2018/05/C3-0006_2.jpg" TargetMode="External"/><Relationship Id="rId34" Type="http://schemas.openxmlformats.org/officeDocument/2006/relationships/hyperlink" Target="https://blog.princessm.jp/wp-content/uploads/2018/05/C3-0008_4.jpg" TargetMode="External"/><Relationship Id="rId42" Type="http://schemas.openxmlformats.org/officeDocument/2006/relationships/hyperlink" Target="https://blog.princessm.jp/wp-content/uploads/2018/05/C3-0005_3.jpg" TargetMode="External"/><Relationship Id="rId47" Type="http://schemas.openxmlformats.org/officeDocument/2006/relationships/hyperlink" Target="https://blog.princessm.jp/wp-content/uploads/2018/05/C3-0007_1.jpg" TargetMode="External"/><Relationship Id="rId50" Type="http://schemas.openxmlformats.org/officeDocument/2006/relationships/hyperlink" Target="https://blog.princessm.jp/wp-content/uploads/2018/05/C3-0007_3.jpg" TargetMode="External"/><Relationship Id="rId55" Type="http://schemas.openxmlformats.org/officeDocument/2006/relationships/hyperlink" Target="https://blog.princessm.jp/wp-content/uploads/2018/05/C3-0008_1.jpg" TargetMode="External"/><Relationship Id="rId7" Type="http://schemas.openxmlformats.org/officeDocument/2006/relationships/hyperlink" Target="https://blog.princessm.jp/wp-content/uploads/2018/04/A8-0006_1.jpg" TargetMode="External"/><Relationship Id="rId12" Type="http://schemas.openxmlformats.org/officeDocument/2006/relationships/hyperlink" Target="https://blog.princessm.jp/wp-content/uploads/2018/05/C3-0004_2.jpg" TargetMode="External"/><Relationship Id="rId17" Type="http://schemas.openxmlformats.org/officeDocument/2006/relationships/hyperlink" Target="https://blog.princessm.jp/wp-content/uploads/2018/05/C3-0005_2.jpg" TargetMode="External"/><Relationship Id="rId25" Type="http://schemas.openxmlformats.org/officeDocument/2006/relationships/hyperlink" Target="https://blog.princessm.jp/wp-content/uploads/2018/05/C3-0007_2.jpg" TargetMode="External"/><Relationship Id="rId33" Type="http://schemas.openxmlformats.org/officeDocument/2006/relationships/hyperlink" Target="https://blog.princessm.jp/wp-content/uploads/2018/05/C3-0008_3.jpg" TargetMode="External"/><Relationship Id="rId38" Type="http://schemas.openxmlformats.org/officeDocument/2006/relationships/hyperlink" Target="https://blog.princessm.jp/wp-content/uploads/2018/05/C3-0004_4.jpg" TargetMode="External"/><Relationship Id="rId46" Type="http://schemas.openxmlformats.org/officeDocument/2006/relationships/hyperlink" Target="https://blog.princessm.jp/wp-content/uploads/2018/05/C3-0006_3.jpg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https://blog.princessm.jp/photo/B4-0004_F.jpg" TargetMode="External"/><Relationship Id="rId16" Type="http://schemas.openxmlformats.org/officeDocument/2006/relationships/hyperlink" Target="https://blog.princessm.jp/wp-content/uploads/2018/05/C3-0005_1.jpg" TargetMode="External"/><Relationship Id="rId20" Type="http://schemas.openxmlformats.org/officeDocument/2006/relationships/hyperlink" Target="https://blog.princessm.jp/wp-content/uploads/2018/05/C3-0006_1.jpg" TargetMode="External"/><Relationship Id="rId29" Type="http://schemas.openxmlformats.org/officeDocument/2006/relationships/hyperlink" Target="https://blog.princessm.jp/wp-content/uploads/2018/05/C3-0007_6.jpg" TargetMode="External"/><Relationship Id="rId41" Type="http://schemas.openxmlformats.org/officeDocument/2006/relationships/hyperlink" Target="https://blog.princessm.jp/wp-content/uploads/2018/05/C3-0005_2.jpg" TargetMode="External"/><Relationship Id="rId54" Type="http://schemas.openxmlformats.org/officeDocument/2006/relationships/hyperlink" Target="https://blog.princessm.jp/wp-content/uploads/2018/05/C3-0007_7.jpg" TargetMode="External"/><Relationship Id="rId1" Type="http://schemas.openxmlformats.org/officeDocument/2006/relationships/hyperlink" Target="ftp://princessm@sv3148.xserver.jp/photo/A1-0001_F.jpg" TargetMode="External"/><Relationship Id="rId6" Type="http://schemas.openxmlformats.org/officeDocument/2006/relationships/hyperlink" Target="https://blog.princessm.jp/wp-content/uploads/2018/04/C3-0003_1.jpg" TargetMode="External"/><Relationship Id="rId11" Type="http://schemas.openxmlformats.org/officeDocument/2006/relationships/hyperlink" Target="https://blog.princessm.jp/wp-content/uploads/2018/05/C3-0004_1.jpg" TargetMode="External"/><Relationship Id="rId24" Type="http://schemas.openxmlformats.org/officeDocument/2006/relationships/hyperlink" Target="https://blog.princessm.jp/wp-content/uploads/2018/05/C3-0007_1.jpg" TargetMode="External"/><Relationship Id="rId32" Type="http://schemas.openxmlformats.org/officeDocument/2006/relationships/hyperlink" Target="https://blog.princessm.jp/wp-content/uploads/2018/05/C3-0008_2.jpg" TargetMode="External"/><Relationship Id="rId37" Type="http://schemas.openxmlformats.org/officeDocument/2006/relationships/hyperlink" Target="https://blog.princessm.jp/wp-content/uploads/2018/05/C3-0004_3.jpg" TargetMode="External"/><Relationship Id="rId40" Type="http://schemas.openxmlformats.org/officeDocument/2006/relationships/hyperlink" Target="https://blog.princessm.jp/wp-content/uploads/2018/05/C3-0005_1.jpg" TargetMode="External"/><Relationship Id="rId45" Type="http://schemas.openxmlformats.org/officeDocument/2006/relationships/hyperlink" Target="https://blog.princessm.jp/wp-content/uploads/2018/05/C3-0006_2.jpg" TargetMode="External"/><Relationship Id="rId53" Type="http://schemas.openxmlformats.org/officeDocument/2006/relationships/hyperlink" Target="https://blog.princessm.jp/wp-content/uploads/2018/05/C3-0007_6.jpg" TargetMode="External"/><Relationship Id="rId58" Type="http://schemas.openxmlformats.org/officeDocument/2006/relationships/hyperlink" Target="https://blog.princessm.jp/wp-content/uploads/2018/05/C3-0008_4.jpg" TargetMode="External"/><Relationship Id="rId5" Type="http://schemas.openxmlformats.org/officeDocument/2006/relationships/hyperlink" Target="https://blog.princessm.jp/wp-content/uploads/2018/04/D9-0003_1.jpg" TargetMode="External"/><Relationship Id="rId15" Type="http://schemas.openxmlformats.org/officeDocument/2006/relationships/hyperlink" Target="https://blog.princessm.jp/wp-content/uploads/2018/05/C3-0004_5.jpg" TargetMode="External"/><Relationship Id="rId23" Type="http://schemas.openxmlformats.org/officeDocument/2006/relationships/hyperlink" Target="https://blog.princessm.jp/wp-content/uploads/2018/05/C3-0007_1.jpg" TargetMode="External"/><Relationship Id="rId28" Type="http://schemas.openxmlformats.org/officeDocument/2006/relationships/hyperlink" Target="https://blog.princessm.jp/wp-content/uploads/2018/05/C3-0007_5.jpg" TargetMode="External"/><Relationship Id="rId36" Type="http://schemas.openxmlformats.org/officeDocument/2006/relationships/hyperlink" Target="https://blog.princessm.jp/wp-content/uploads/2018/05/C3-0004_2.jpg" TargetMode="External"/><Relationship Id="rId49" Type="http://schemas.openxmlformats.org/officeDocument/2006/relationships/hyperlink" Target="https://blog.princessm.jp/wp-content/uploads/2018/05/C3-0007_2.jpg" TargetMode="External"/><Relationship Id="rId57" Type="http://schemas.openxmlformats.org/officeDocument/2006/relationships/hyperlink" Target="https://blog.princessm.jp/wp-content/uploads/2018/05/C3-0008_3.jpg" TargetMode="External"/><Relationship Id="rId10" Type="http://schemas.openxmlformats.org/officeDocument/2006/relationships/hyperlink" Target="https://blog.princessm.jp/wp-content/uploads/2018/04/A8-0006_4.jpg" TargetMode="External"/><Relationship Id="rId19" Type="http://schemas.openxmlformats.org/officeDocument/2006/relationships/hyperlink" Target="https://blog.princessm.jp/wp-content/uploads/2018/05/C3-0005_4.jpg" TargetMode="External"/><Relationship Id="rId31" Type="http://schemas.openxmlformats.org/officeDocument/2006/relationships/hyperlink" Target="https://blog.princessm.jp/wp-content/uploads/2018/05/C3-0008_1.jpg" TargetMode="External"/><Relationship Id="rId44" Type="http://schemas.openxmlformats.org/officeDocument/2006/relationships/hyperlink" Target="https://blog.princessm.jp/wp-content/uploads/2018/05/C3-0006_1.jpg" TargetMode="External"/><Relationship Id="rId52" Type="http://schemas.openxmlformats.org/officeDocument/2006/relationships/hyperlink" Target="https://blog.princessm.jp/wp-content/uploads/2018/05/C3-0007_5.jpg" TargetMode="External"/><Relationship Id="rId4" Type="http://schemas.openxmlformats.org/officeDocument/2006/relationships/hyperlink" Target="https://princessm.jp/?mode=cate&amp;csid=0&amp;cbid=2398428" TargetMode="External"/><Relationship Id="rId9" Type="http://schemas.openxmlformats.org/officeDocument/2006/relationships/hyperlink" Target="https://blog.princessm.jp/wp-content/uploads/2018/04/A8-0006_3.jpg" TargetMode="External"/><Relationship Id="rId14" Type="http://schemas.openxmlformats.org/officeDocument/2006/relationships/hyperlink" Target="https://blog.princessm.jp/wp-content/uploads/2018/05/C3-0004_4.jpg" TargetMode="External"/><Relationship Id="rId22" Type="http://schemas.openxmlformats.org/officeDocument/2006/relationships/hyperlink" Target="https://blog.princessm.jp/wp-content/uploads/2018/05/C3-0006_3.jpg" TargetMode="External"/><Relationship Id="rId27" Type="http://schemas.openxmlformats.org/officeDocument/2006/relationships/hyperlink" Target="https://blog.princessm.jp/wp-content/uploads/2018/05/C3-0007_4.jpg" TargetMode="External"/><Relationship Id="rId30" Type="http://schemas.openxmlformats.org/officeDocument/2006/relationships/hyperlink" Target="https://blog.princessm.jp/wp-content/uploads/2018/05/C3-0007_7.jpg" TargetMode="External"/><Relationship Id="rId35" Type="http://schemas.openxmlformats.org/officeDocument/2006/relationships/hyperlink" Target="https://blog.princessm.jp/wp-content/uploads/2018/05/C3-0004_1.jpg" TargetMode="External"/><Relationship Id="rId43" Type="http://schemas.openxmlformats.org/officeDocument/2006/relationships/hyperlink" Target="https://blog.princessm.jp/wp-content/uploads/2018/05/C3-0005_4.jpg" TargetMode="External"/><Relationship Id="rId48" Type="http://schemas.openxmlformats.org/officeDocument/2006/relationships/hyperlink" Target="https://blog.princessm.jp/wp-content/uploads/2018/05/C3-0007_1.jpg" TargetMode="External"/><Relationship Id="rId56" Type="http://schemas.openxmlformats.org/officeDocument/2006/relationships/hyperlink" Target="https://blog.princessm.jp/wp-content/uploads/2018/05/C3-0008_2.jpg" TargetMode="External"/><Relationship Id="rId8" Type="http://schemas.openxmlformats.org/officeDocument/2006/relationships/hyperlink" Target="https://blog.princessm.jp/wp-content/uploads/2018/04/A8-0006_2.jpg" TargetMode="External"/><Relationship Id="rId51" Type="http://schemas.openxmlformats.org/officeDocument/2006/relationships/hyperlink" Target="https://blog.princessm.jp/wp-content/uploads/2018/05/C3-0007_4.jpg" TargetMode="External"/><Relationship Id="rId3" Type="http://schemas.openxmlformats.org/officeDocument/2006/relationships/hyperlink" Target="https://blog.princessm.jp/photo/B4-0004_B.jp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blog.princessm.jp/wp-content/uploads/2018/04/A8-0006_2.jpg" TargetMode="External"/><Relationship Id="rId13" Type="http://schemas.openxmlformats.org/officeDocument/2006/relationships/hyperlink" Target="https://blog.princessm.jp/wp-content/uploads/2018/05/C3-0004_3.jpg" TargetMode="External"/><Relationship Id="rId18" Type="http://schemas.openxmlformats.org/officeDocument/2006/relationships/hyperlink" Target="https://blog.princessm.jp/wp-content/uploads/2018/05/C3-0005_3.jpg" TargetMode="External"/><Relationship Id="rId26" Type="http://schemas.openxmlformats.org/officeDocument/2006/relationships/hyperlink" Target="https://blog.princessm.jp/wp-content/uploads/2018/05/C3-0007_3.jpg" TargetMode="External"/><Relationship Id="rId3" Type="http://schemas.openxmlformats.org/officeDocument/2006/relationships/hyperlink" Target="https://blog.princessm.jp/photo/B4-0004_B.jpg" TargetMode="External"/><Relationship Id="rId21" Type="http://schemas.openxmlformats.org/officeDocument/2006/relationships/hyperlink" Target="https://blog.princessm.jp/wp-content/uploads/2018/05/C3-0006_2.jpg" TargetMode="External"/><Relationship Id="rId34" Type="http://schemas.openxmlformats.org/officeDocument/2006/relationships/hyperlink" Target="https://blog.princessm.jp/wp-content/uploads/2018/05/C3-0008_4.jpg" TargetMode="External"/><Relationship Id="rId7" Type="http://schemas.openxmlformats.org/officeDocument/2006/relationships/hyperlink" Target="https://blog.princessm.jp/wp-content/uploads/2018/04/A8-0006_1.jpg" TargetMode="External"/><Relationship Id="rId12" Type="http://schemas.openxmlformats.org/officeDocument/2006/relationships/hyperlink" Target="https://blog.princessm.jp/wp-content/uploads/2018/05/C3-0004_2.jpg" TargetMode="External"/><Relationship Id="rId17" Type="http://schemas.openxmlformats.org/officeDocument/2006/relationships/hyperlink" Target="https://blog.princessm.jp/wp-content/uploads/2018/05/C3-0005_2.jpg" TargetMode="External"/><Relationship Id="rId25" Type="http://schemas.openxmlformats.org/officeDocument/2006/relationships/hyperlink" Target="https://blog.princessm.jp/wp-content/uploads/2018/05/C3-0007_2.jpg" TargetMode="External"/><Relationship Id="rId33" Type="http://schemas.openxmlformats.org/officeDocument/2006/relationships/hyperlink" Target="https://blog.princessm.jp/wp-content/uploads/2018/05/C3-0008_3.jpg" TargetMode="External"/><Relationship Id="rId2" Type="http://schemas.openxmlformats.org/officeDocument/2006/relationships/hyperlink" Target="https://blog.princessm.jp/photo/B4-0004_F.jpg" TargetMode="External"/><Relationship Id="rId16" Type="http://schemas.openxmlformats.org/officeDocument/2006/relationships/hyperlink" Target="https://blog.princessm.jp/wp-content/uploads/2018/05/C3-0005_1.jpg" TargetMode="External"/><Relationship Id="rId20" Type="http://schemas.openxmlformats.org/officeDocument/2006/relationships/hyperlink" Target="https://blog.princessm.jp/wp-content/uploads/2018/05/C3-0006_1.jpg" TargetMode="External"/><Relationship Id="rId29" Type="http://schemas.openxmlformats.org/officeDocument/2006/relationships/hyperlink" Target="https://blog.princessm.jp/wp-content/uploads/2018/05/C3-0007_6.jpg" TargetMode="External"/><Relationship Id="rId1" Type="http://schemas.openxmlformats.org/officeDocument/2006/relationships/hyperlink" Target="ftp://princessm@sv3148.xserver.jp/photo/A1-0001_F.jpg" TargetMode="External"/><Relationship Id="rId6" Type="http://schemas.openxmlformats.org/officeDocument/2006/relationships/hyperlink" Target="https://blog.princessm.jp/wp-content/uploads/2018/04/C3-0003_1.jpg" TargetMode="External"/><Relationship Id="rId11" Type="http://schemas.openxmlformats.org/officeDocument/2006/relationships/hyperlink" Target="https://blog.princessm.jp/wp-content/uploads/2018/05/C3-0004_1.jpg" TargetMode="External"/><Relationship Id="rId24" Type="http://schemas.openxmlformats.org/officeDocument/2006/relationships/hyperlink" Target="https://blog.princessm.jp/wp-content/uploads/2018/05/C3-0007_1.jpg" TargetMode="External"/><Relationship Id="rId32" Type="http://schemas.openxmlformats.org/officeDocument/2006/relationships/hyperlink" Target="https://blog.princessm.jp/wp-content/uploads/2018/05/C3-0008_2.jpg" TargetMode="External"/><Relationship Id="rId5" Type="http://schemas.openxmlformats.org/officeDocument/2006/relationships/hyperlink" Target="https://blog.princessm.jp/wp-content/uploads/2018/04/D9-0003_1.jpg" TargetMode="External"/><Relationship Id="rId15" Type="http://schemas.openxmlformats.org/officeDocument/2006/relationships/hyperlink" Target="https://blog.princessm.jp/wp-content/uploads/2018/05/C3-0004_5.jpg" TargetMode="External"/><Relationship Id="rId23" Type="http://schemas.openxmlformats.org/officeDocument/2006/relationships/hyperlink" Target="https://blog.princessm.jp/wp-content/uploads/2018/05/C3-0007_1.jpg" TargetMode="External"/><Relationship Id="rId28" Type="http://schemas.openxmlformats.org/officeDocument/2006/relationships/hyperlink" Target="https://blog.princessm.jp/wp-content/uploads/2018/05/C3-0007_5.jpg" TargetMode="External"/><Relationship Id="rId10" Type="http://schemas.openxmlformats.org/officeDocument/2006/relationships/hyperlink" Target="https://blog.princessm.jp/wp-content/uploads/2018/04/A8-0006_4.jpg" TargetMode="External"/><Relationship Id="rId19" Type="http://schemas.openxmlformats.org/officeDocument/2006/relationships/hyperlink" Target="https://blog.princessm.jp/wp-content/uploads/2018/05/C3-0005_4.jpg" TargetMode="External"/><Relationship Id="rId31" Type="http://schemas.openxmlformats.org/officeDocument/2006/relationships/hyperlink" Target="https://blog.princessm.jp/wp-content/uploads/2018/05/C3-0008_1.jpg" TargetMode="External"/><Relationship Id="rId4" Type="http://schemas.openxmlformats.org/officeDocument/2006/relationships/hyperlink" Target="https://princessm.jp/?mode=cate&amp;csid=0&amp;cbid=2398428" TargetMode="External"/><Relationship Id="rId9" Type="http://schemas.openxmlformats.org/officeDocument/2006/relationships/hyperlink" Target="https://blog.princessm.jp/wp-content/uploads/2018/04/A8-0006_3.jpg" TargetMode="External"/><Relationship Id="rId14" Type="http://schemas.openxmlformats.org/officeDocument/2006/relationships/hyperlink" Target="https://blog.princessm.jp/wp-content/uploads/2018/05/C3-0004_4.jpg" TargetMode="External"/><Relationship Id="rId22" Type="http://schemas.openxmlformats.org/officeDocument/2006/relationships/hyperlink" Target="https://blog.princessm.jp/wp-content/uploads/2018/05/C3-0006_3.jpg" TargetMode="External"/><Relationship Id="rId27" Type="http://schemas.openxmlformats.org/officeDocument/2006/relationships/hyperlink" Target="https://blog.princessm.jp/wp-content/uploads/2018/05/C3-0007_4.jpg" TargetMode="External"/><Relationship Id="rId30" Type="http://schemas.openxmlformats.org/officeDocument/2006/relationships/hyperlink" Target="https://blog.princessm.jp/wp-content/uploads/2018/05/C3-0007_7.jpg" TargetMode="External"/><Relationship Id="rId35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0EED-6FF6-4710-ACE2-6A27745E0226}">
  <dimension ref="A1:AK320"/>
  <sheetViews>
    <sheetView tabSelected="1" workbookViewId="0">
      <pane xSplit="5" ySplit="1" topLeftCell="F193" activePane="bottomRight" state="frozen"/>
      <selection pane="topRight" activeCell="F1" sqref="F1"/>
      <selection pane="bottomLeft" activeCell="A3" sqref="A3"/>
      <selection pane="bottomRight" activeCell="B205" sqref="B205"/>
    </sheetView>
  </sheetViews>
  <sheetFormatPr defaultRowHeight="18" x14ac:dyDescent="0.55000000000000004"/>
  <cols>
    <col min="1" max="1" width="6.9140625" customWidth="1"/>
    <col min="2" max="2" width="6.25" customWidth="1"/>
    <col min="3" max="3" width="11.5" customWidth="1"/>
    <col min="4" max="4" width="8.25" style="1" customWidth="1"/>
    <col min="5" max="5" width="39.08203125" customWidth="1"/>
    <col min="6" max="6" width="38.33203125" customWidth="1"/>
    <col min="7" max="7" width="53.25" customWidth="1"/>
    <col min="8" max="8" width="13.4140625" customWidth="1"/>
    <col min="10" max="13" width="5" customWidth="1"/>
    <col min="14" max="18" width="5" hidden="1" customWidth="1"/>
    <col min="21" max="21" width="10.1640625" style="2" customWidth="1"/>
    <col min="23" max="23" width="5.25" customWidth="1"/>
    <col min="28" max="28" width="9.1640625" bestFit="1" customWidth="1"/>
  </cols>
  <sheetData>
    <row r="1" spans="1:31" ht="72" x14ac:dyDescent="0.55000000000000004">
      <c r="A1" s="3" t="s">
        <v>0</v>
      </c>
      <c r="B1" s="4" t="s">
        <v>1</v>
      </c>
      <c r="C1" s="4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 t="s">
        <v>20</v>
      </c>
      <c r="V1" s="3" t="s">
        <v>21</v>
      </c>
      <c r="W1" s="3" t="s">
        <v>22</v>
      </c>
      <c r="X1" s="3" t="s">
        <v>23</v>
      </c>
      <c r="Y1" s="3">
        <v>168</v>
      </c>
      <c r="Z1" s="3" t="s">
        <v>24</v>
      </c>
      <c r="AA1" s="3" t="s">
        <v>25</v>
      </c>
      <c r="AB1" s="3" t="s">
        <v>26</v>
      </c>
    </row>
    <row r="2" spans="1:31" x14ac:dyDescent="0.55000000000000004">
      <c r="A2" s="7" t="s">
        <v>27</v>
      </c>
      <c r="B2" t="s">
        <v>28</v>
      </c>
      <c r="C2" t="s">
        <v>29</v>
      </c>
      <c r="D2" s="1" t="s">
        <v>30</v>
      </c>
      <c r="E2" t="s">
        <v>31</v>
      </c>
      <c r="F2" t="s">
        <v>31</v>
      </c>
      <c r="H2" s="8" t="s">
        <v>32</v>
      </c>
      <c r="U2" s="2">
        <v>9720</v>
      </c>
      <c r="V2">
        <v>10025</v>
      </c>
      <c r="W2">
        <v>1</v>
      </c>
      <c r="X2" s="9">
        <v>25</v>
      </c>
      <c r="Y2" s="10">
        <v>4200</v>
      </c>
      <c r="Z2" s="2">
        <v>4872</v>
      </c>
      <c r="AA2" s="2">
        <v>9072</v>
      </c>
      <c r="AB2" s="11">
        <v>648</v>
      </c>
    </row>
    <row r="3" spans="1:31" x14ac:dyDescent="0.55000000000000004">
      <c r="A3" s="7" t="s">
        <v>33</v>
      </c>
      <c r="B3" t="s">
        <v>34</v>
      </c>
      <c r="C3" t="s">
        <v>35</v>
      </c>
      <c r="D3" s="12" t="s">
        <v>36</v>
      </c>
      <c r="E3" t="s">
        <v>37</v>
      </c>
      <c r="F3" t="s">
        <v>37</v>
      </c>
      <c r="H3" t="s">
        <v>38</v>
      </c>
      <c r="J3" t="s">
        <v>39</v>
      </c>
      <c r="U3" s="2">
        <v>8640</v>
      </c>
      <c r="V3">
        <v>10025</v>
      </c>
      <c r="W3">
        <v>1</v>
      </c>
      <c r="X3" s="9">
        <v>25</v>
      </c>
      <c r="Y3" s="10">
        <v>4200</v>
      </c>
      <c r="Z3" s="2">
        <v>4872</v>
      </c>
      <c r="AA3" s="2">
        <v>9072</v>
      </c>
      <c r="AB3" s="11">
        <v>-432</v>
      </c>
    </row>
    <row r="4" spans="1:31" x14ac:dyDescent="0.55000000000000004">
      <c r="A4" s="9" t="s">
        <v>40</v>
      </c>
      <c r="B4" t="s">
        <v>28</v>
      </c>
      <c r="C4" t="s">
        <v>29</v>
      </c>
      <c r="D4" s="1" t="s">
        <v>41</v>
      </c>
      <c r="E4" t="s">
        <v>42</v>
      </c>
      <c r="F4" t="s">
        <v>42</v>
      </c>
      <c r="U4" s="2">
        <v>4860</v>
      </c>
      <c r="V4">
        <v>10008</v>
      </c>
      <c r="W4">
        <v>1</v>
      </c>
      <c r="X4">
        <v>8</v>
      </c>
      <c r="Y4" s="10">
        <v>1344</v>
      </c>
      <c r="Z4" s="2">
        <v>1559.04</v>
      </c>
      <c r="AA4" s="2">
        <v>2903.04</v>
      </c>
      <c r="AB4" s="11">
        <v>1956.96</v>
      </c>
    </row>
    <row r="5" spans="1:31" x14ac:dyDescent="0.55000000000000004">
      <c r="A5" s="9" t="s">
        <v>43</v>
      </c>
      <c r="B5" t="s">
        <v>44</v>
      </c>
      <c r="C5" t="s">
        <v>35</v>
      </c>
      <c r="D5" s="1" t="s">
        <v>45</v>
      </c>
      <c r="E5" t="s">
        <v>46</v>
      </c>
      <c r="F5" t="s">
        <v>46</v>
      </c>
      <c r="U5" s="2">
        <v>9180</v>
      </c>
      <c r="V5">
        <v>10020</v>
      </c>
      <c r="W5">
        <v>1</v>
      </c>
      <c r="X5">
        <v>20</v>
      </c>
      <c r="Y5" s="10">
        <v>3360</v>
      </c>
      <c r="Z5" s="2">
        <v>3897.6</v>
      </c>
      <c r="AA5" s="2">
        <v>7257.6</v>
      </c>
      <c r="AB5" s="11">
        <v>1922.3999999999996</v>
      </c>
    </row>
    <row r="6" spans="1:31" x14ac:dyDescent="0.55000000000000004">
      <c r="A6" s="9" t="s">
        <v>47</v>
      </c>
      <c r="B6" t="s">
        <v>44</v>
      </c>
      <c r="C6" t="s">
        <v>35</v>
      </c>
      <c r="D6" s="1" t="s">
        <v>48</v>
      </c>
      <c r="E6" t="s">
        <v>49</v>
      </c>
      <c r="F6" t="s">
        <v>49</v>
      </c>
      <c r="U6" s="2">
        <v>3780</v>
      </c>
      <c r="V6">
        <v>10020</v>
      </c>
      <c r="W6">
        <v>1</v>
      </c>
      <c r="X6">
        <v>20</v>
      </c>
      <c r="Y6" s="10">
        <v>3360</v>
      </c>
      <c r="Z6" s="2">
        <v>3897.6</v>
      </c>
      <c r="AA6" s="2">
        <v>7257.6</v>
      </c>
      <c r="AB6" s="11">
        <v>-3477.6000000000004</v>
      </c>
    </row>
    <row r="7" spans="1:31" x14ac:dyDescent="0.55000000000000004">
      <c r="A7" s="7" t="s">
        <v>50</v>
      </c>
      <c r="B7" t="s">
        <v>44</v>
      </c>
      <c r="C7" t="s">
        <v>35</v>
      </c>
      <c r="D7" s="1" t="s">
        <v>51</v>
      </c>
      <c r="E7" t="s">
        <v>52</v>
      </c>
      <c r="F7" t="s">
        <v>53</v>
      </c>
      <c r="H7" s="8" t="s">
        <v>54</v>
      </c>
      <c r="J7" s="8" t="s">
        <v>55</v>
      </c>
      <c r="U7" s="2">
        <v>2700</v>
      </c>
      <c r="V7">
        <v>10001</v>
      </c>
      <c r="W7">
        <v>1</v>
      </c>
      <c r="X7">
        <v>1</v>
      </c>
      <c r="Y7" s="10">
        <v>168</v>
      </c>
      <c r="Z7" s="2">
        <v>194.88</v>
      </c>
      <c r="AA7" s="2">
        <v>362.88</v>
      </c>
      <c r="AB7" s="11">
        <v>2337.12</v>
      </c>
    </row>
    <row r="8" spans="1:31" x14ac:dyDescent="0.55000000000000004">
      <c r="A8" s="13" t="s">
        <v>56</v>
      </c>
      <c r="B8" t="s">
        <v>28</v>
      </c>
      <c r="C8" t="s">
        <v>57</v>
      </c>
      <c r="D8" t="s">
        <v>58</v>
      </c>
      <c r="E8" t="s">
        <v>59</v>
      </c>
      <c r="F8" t="s">
        <v>60</v>
      </c>
      <c r="H8" t="s">
        <v>61</v>
      </c>
      <c r="J8" t="s">
        <v>62</v>
      </c>
      <c r="U8" s="2">
        <v>2484</v>
      </c>
      <c r="V8">
        <v>10005</v>
      </c>
      <c r="W8">
        <v>1</v>
      </c>
      <c r="X8">
        <v>5</v>
      </c>
      <c r="Y8" s="10">
        <v>840</v>
      </c>
      <c r="Z8" s="2">
        <v>974.4</v>
      </c>
      <c r="AA8" s="2">
        <v>1814.4</v>
      </c>
      <c r="AB8" s="11">
        <v>669.59999999999991</v>
      </c>
      <c r="AD8">
        <v>2300</v>
      </c>
      <c r="AE8">
        <f>AD8*AE$11</f>
        <v>2484</v>
      </c>
    </row>
    <row r="9" spans="1:31" x14ac:dyDescent="0.55000000000000004">
      <c r="A9" s="9" t="s">
        <v>63</v>
      </c>
      <c r="B9" t="s">
        <v>44</v>
      </c>
      <c r="C9" t="s">
        <v>35</v>
      </c>
      <c r="D9" s="1" t="s">
        <v>64</v>
      </c>
      <c r="E9" t="s">
        <v>65</v>
      </c>
      <c r="F9" t="s">
        <v>65</v>
      </c>
      <c r="U9" s="2">
        <v>3240</v>
      </c>
      <c r="V9">
        <v>10001.5</v>
      </c>
      <c r="W9">
        <v>1</v>
      </c>
      <c r="X9">
        <v>2</v>
      </c>
      <c r="Y9" s="10">
        <v>336</v>
      </c>
      <c r="Z9" s="2">
        <v>389.76</v>
      </c>
      <c r="AA9" s="2">
        <v>725.76</v>
      </c>
      <c r="AB9" s="11">
        <v>2514.2399999999998</v>
      </c>
    </row>
    <row r="10" spans="1:31" x14ac:dyDescent="0.55000000000000004">
      <c r="A10" s="9" t="s">
        <v>66</v>
      </c>
      <c r="B10" t="s">
        <v>28</v>
      </c>
      <c r="C10" t="s">
        <v>29</v>
      </c>
      <c r="D10" s="1" t="s">
        <v>67</v>
      </c>
      <c r="E10" t="s">
        <v>68</v>
      </c>
      <c r="F10" t="s">
        <v>68</v>
      </c>
      <c r="U10" s="2">
        <v>5400</v>
      </c>
      <c r="V10">
        <v>10005</v>
      </c>
      <c r="W10">
        <v>1</v>
      </c>
      <c r="X10">
        <v>5</v>
      </c>
      <c r="Y10" s="10">
        <v>840</v>
      </c>
      <c r="Z10" s="2">
        <v>974.4</v>
      </c>
      <c r="AA10" s="2">
        <v>1814.4</v>
      </c>
      <c r="AB10" s="11">
        <v>3585.6</v>
      </c>
      <c r="AD10">
        <v>5200</v>
      </c>
      <c r="AE10">
        <f>AD10*AE$11</f>
        <v>5616</v>
      </c>
    </row>
    <row r="11" spans="1:31" x14ac:dyDescent="0.55000000000000004">
      <c r="B11" t="s">
        <v>44</v>
      </c>
      <c r="C11" t="s">
        <v>69</v>
      </c>
      <c r="D11" s="1" t="s">
        <v>70</v>
      </c>
      <c r="E11" t="s">
        <v>71</v>
      </c>
      <c r="F11" t="s">
        <v>71</v>
      </c>
      <c r="G11" t="s">
        <v>72</v>
      </c>
      <c r="U11" s="2">
        <v>31860</v>
      </c>
      <c r="V11">
        <v>20090</v>
      </c>
      <c r="W11">
        <v>2</v>
      </c>
      <c r="X11">
        <v>90</v>
      </c>
      <c r="Y11" s="10">
        <v>15120</v>
      </c>
      <c r="Z11" s="2">
        <v>0</v>
      </c>
      <c r="AA11" s="2">
        <v>15120</v>
      </c>
      <c r="AB11" s="11">
        <v>16740</v>
      </c>
      <c r="AE11">
        <v>1.08</v>
      </c>
    </row>
    <row r="12" spans="1:31" x14ac:dyDescent="0.55000000000000004">
      <c r="A12" s="9" t="s">
        <v>73</v>
      </c>
      <c r="B12" t="s">
        <v>44</v>
      </c>
      <c r="C12" t="s">
        <v>35</v>
      </c>
      <c r="D12" s="1" t="s">
        <v>74</v>
      </c>
      <c r="E12" t="s">
        <v>75</v>
      </c>
      <c r="F12" t="s">
        <v>76</v>
      </c>
      <c r="U12" s="2">
        <v>10260</v>
      </c>
      <c r="V12">
        <v>10020</v>
      </c>
      <c r="W12">
        <v>1</v>
      </c>
      <c r="X12">
        <v>20</v>
      </c>
      <c r="Y12" s="10">
        <v>3360</v>
      </c>
      <c r="Z12" s="2">
        <v>3897.6</v>
      </c>
      <c r="AA12" s="2">
        <v>7257.6</v>
      </c>
      <c r="AB12" s="11">
        <v>3002.3999999999996</v>
      </c>
      <c r="AD12">
        <v>9500</v>
      </c>
      <c r="AE12">
        <f>AD12*AE$11</f>
        <v>10260</v>
      </c>
    </row>
    <row r="13" spans="1:31" x14ac:dyDescent="0.55000000000000004">
      <c r="A13" s="9" t="s">
        <v>77</v>
      </c>
      <c r="B13" t="s">
        <v>44</v>
      </c>
      <c r="C13" t="s">
        <v>78</v>
      </c>
      <c r="D13" s="1" t="s">
        <v>79</v>
      </c>
      <c r="E13" t="s">
        <v>80</v>
      </c>
      <c r="F13" t="s">
        <v>81</v>
      </c>
      <c r="U13" s="2">
        <v>5508</v>
      </c>
      <c r="V13">
        <v>10020</v>
      </c>
      <c r="W13">
        <v>1</v>
      </c>
      <c r="X13" s="9">
        <v>20</v>
      </c>
      <c r="Y13" s="10">
        <v>3360</v>
      </c>
      <c r="Z13" s="2">
        <v>3897.6</v>
      </c>
      <c r="AA13" s="2">
        <v>7257.6</v>
      </c>
      <c r="AB13" s="11">
        <v>-1749.6000000000004</v>
      </c>
      <c r="AD13">
        <v>5100</v>
      </c>
      <c r="AE13">
        <f t="shared" ref="AE13:AE66" si="0">AD13*AE$11</f>
        <v>5508</v>
      </c>
    </row>
    <row r="14" spans="1:31" x14ac:dyDescent="0.55000000000000004">
      <c r="A14" s="9" t="s">
        <v>82</v>
      </c>
      <c r="B14" t="s">
        <v>34</v>
      </c>
      <c r="C14" t="s">
        <v>35</v>
      </c>
      <c r="D14" s="12" t="s">
        <v>83</v>
      </c>
      <c r="E14" t="s">
        <v>84</v>
      </c>
      <c r="F14" t="s">
        <v>84</v>
      </c>
      <c r="U14" s="2">
        <v>7776</v>
      </c>
      <c r="V14">
        <v>10025</v>
      </c>
      <c r="W14">
        <v>1</v>
      </c>
      <c r="X14" s="9">
        <v>25</v>
      </c>
      <c r="Y14" s="10">
        <v>4200</v>
      </c>
      <c r="Z14" s="2">
        <v>4872</v>
      </c>
      <c r="AA14" s="2">
        <v>9072</v>
      </c>
      <c r="AB14" s="11">
        <v>-1296</v>
      </c>
      <c r="AD14">
        <v>7200</v>
      </c>
      <c r="AE14">
        <f t="shared" si="0"/>
        <v>7776.0000000000009</v>
      </c>
    </row>
    <row r="15" spans="1:31" x14ac:dyDescent="0.55000000000000004">
      <c r="A15" s="9" t="s">
        <v>85</v>
      </c>
      <c r="B15" t="s">
        <v>86</v>
      </c>
      <c r="C15" t="s">
        <v>35</v>
      </c>
      <c r="D15" s="12" t="s">
        <v>87</v>
      </c>
      <c r="E15" t="s">
        <v>88</v>
      </c>
      <c r="F15" t="s">
        <v>88</v>
      </c>
      <c r="U15" s="2">
        <v>15660</v>
      </c>
      <c r="V15">
        <v>10030</v>
      </c>
      <c r="W15">
        <v>1</v>
      </c>
      <c r="X15" s="9">
        <v>30</v>
      </c>
      <c r="Y15" s="10">
        <v>5040</v>
      </c>
      <c r="Z15" s="2">
        <v>5846.4</v>
      </c>
      <c r="AA15" s="2">
        <v>10886.4</v>
      </c>
      <c r="AB15" s="11">
        <v>4773.6000000000004</v>
      </c>
      <c r="AD15">
        <v>14500</v>
      </c>
      <c r="AE15">
        <f t="shared" si="0"/>
        <v>15660.000000000002</v>
      </c>
    </row>
    <row r="16" spans="1:31" x14ac:dyDescent="0.55000000000000004">
      <c r="A16" s="9" t="s">
        <v>89</v>
      </c>
      <c r="B16" t="s">
        <v>28</v>
      </c>
      <c r="C16" t="s">
        <v>29</v>
      </c>
      <c r="D16" s="1" t="s">
        <v>90</v>
      </c>
      <c r="E16" t="s">
        <v>91</v>
      </c>
      <c r="F16" t="s">
        <v>92</v>
      </c>
      <c r="H16" t="s">
        <v>93</v>
      </c>
      <c r="U16" s="2">
        <v>8100</v>
      </c>
      <c r="V16">
        <v>10035</v>
      </c>
      <c r="W16">
        <v>1</v>
      </c>
      <c r="X16" s="9">
        <v>35</v>
      </c>
      <c r="Y16" s="10">
        <v>5880</v>
      </c>
      <c r="Z16" s="2">
        <v>6820.7999999999993</v>
      </c>
      <c r="AA16" s="2">
        <v>12700.8</v>
      </c>
      <c r="AB16" s="11">
        <v>-4600.7999999999993</v>
      </c>
      <c r="AD16">
        <v>7500</v>
      </c>
      <c r="AE16">
        <f t="shared" si="0"/>
        <v>8100.0000000000009</v>
      </c>
    </row>
    <row r="17" spans="1:31" x14ac:dyDescent="0.55000000000000004">
      <c r="A17" s="9" t="s">
        <v>94</v>
      </c>
      <c r="B17" t="s">
        <v>86</v>
      </c>
      <c r="C17" t="s">
        <v>35</v>
      </c>
      <c r="D17" s="12" t="s">
        <v>95</v>
      </c>
      <c r="E17" t="s">
        <v>96</v>
      </c>
      <c r="F17" t="s">
        <v>97</v>
      </c>
      <c r="H17" t="s">
        <v>98</v>
      </c>
      <c r="U17" s="2">
        <v>6480</v>
      </c>
      <c r="V17">
        <v>10025</v>
      </c>
      <c r="W17">
        <v>1</v>
      </c>
      <c r="X17" s="9">
        <v>25</v>
      </c>
      <c r="Y17" s="10">
        <v>4200</v>
      </c>
      <c r="Z17" s="2">
        <v>4872</v>
      </c>
      <c r="AA17" s="2">
        <v>9072</v>
      </c>
      <c r="AB17" s="11">
        <v>-2592</v>
      </c>
      <c r="AD17">
        <v>6000</v>
      </c>
      <c r="AE17">
        <f t="shared" si="0"/>
        <v>6480</v>
      </c>
    </row>
    <row r="18" spans="1:31" x14ac:dyDescent="0.55000000000000004">
      <c r="A18" s="9" t="s">
        <v>99</v>
      </c>
      <c r="B18" t="s">
        <v>28</v>
      </c>
      <c r="C18" t="s">
        <v>57</v>
      </c>
      <c r="D18" s="1" t="s">
        <v>100</v>
      </c>
      <c r="E18" t="s">
        <v>101</v>
      </c>
      <c r="F18" t="s">
        <v>101</v>
      </c>
      <c r="U18" s="2">
        <v>14500</v>
      </c>
      <c r="V18">
        <v>10065</v>
      </c>
      <c r="W18">
        <v>1</v>
      </c>
      <c r="X18" s="9">
        <v>65</v>
      </c>
      <c r="Y18" s="10">
        <v>10920</v>
      </c>
      <c r="Z18" s="2">
        <v>12667.199999999999</v>
      </c>
      <c r="AA18" s="2">
        <v>23587.199999999997</v>
      </c>
      <c r="AB18" s="11">
        <v>-9087.1999999999971</v>
      </c>
      <c r="AD18">
        <v>14000</v>
      </c>
      <c r="AE18">
        <f t="shared" si="0"/>
        <v>15120.000000000002</v>
      </c>
    </row>
    <row r="19" spans="1:31" x14ac:dyDescent="0.55000000000000004">
      <c r="A19" s="9" t="s">
        <v>102</v>
      </c>
      <c r="B19" t="s">
        <v>28</v>
      </c>
      <c r="C19" t="s">
        <v>57</v>
      </c>
      <c r="D19" s="1" t="s">
        <v>103</v>
      </c>
      <c r="E19" t="s">
        <v>104</v>
      </c>
      <c r="F19" t="s">
        <v>104</v>
      </c>
      <c r="U19" s="2">
        <v>14500</v>
      </c>
      <c r="V19">
        <v>10065</v>
      </c>
      <c r="W19">
        <v>1</v>
      </c>
      <c r="X19" s="9">
        <v>65</v>
      </c>
      <c r="Y19" s="10">
        <v>10920</v>
      </c>
      <c r="Z19" s="2">
        <v>12667.199999999999</v>
      </c>
      <c r="AA19" s="2">
        <v>23587.199999999997</v>
      </c>
      <c r="AB19" s="11">
        <v>-9087.1999999999971</v>
      </c>
      <c r="AD19">
        <v>14000</v>
      </c>
      <c r="AE19">
        <f t="shared" si="0"/>
        <v>15120.000000000002</v>
      </c>
    </row>
    <row r="20" spans="1:31" x14ac:dyDescent="0.55000000000000004">
      <c r="A20" s="9" t="s">
        <v>105</v>
      </c>
      <c r="B20" t="s">
        <v>28</v>
      </c>
      <c r="C20" t="s">
        <v>57</v>
      </c>
      <c r="D20" s="1" t="s">
        <v>106</v>
      </c>
      <c r="E20" t="s">
        <v>107</v>
      </c>
      <c r="F20" t="s">
        <v>107</v>
      </c>
      <c r="U20" s="2">
        <v>14500</v>
      </c>
      <c r="V20">
        <v>10065</v>
      </c>
      <c r="W20">
        <v>1</v>
      </c>
      <c r="X20" s="9">
        <v>65</v>
      </c>
      <c r="Y20" s="10">
        <v>10920</v>
      </c>
      <c r="Z20" s="2">
        <v>12667.199999999999</v>
      </c>
      <c r="AA20" s="2">
        <v>23587.199999999997</v>
      </c>
      <c r="AB20" s="11">
        <v>-9087.1999999999971</v>
      </c>
      <c r="AD20">
        <v>14000</v>
      </c>
      <c r="AE20">
        <f t="shared" si="0"/>
        <v>15120.000000000002</v>
      </c>
    </row>
    <row r="21" spans="1:31" x14ac:dyDescent="0.55000000000000004">
      <c r="A21" s="9" t="s">
        <v>108</v>
      </c>
      <c r="B21" t="s">
        <v>28</v>
      </c>
      <c r="C21" t="s">
        <v>57</v>
      </c>
      <c r="D21" s="1" t="s">
        <v>109</v>
      </c>
      <c r="E21" t="s">
        <v>110</v>
      </c>
      <c r="F21" t="s">
        <v>110</v>
      </c>
      <c r="H21" t="s">
        <v>93</v>
      </c>
      <c r="U21" s="2">
        <v>14500</v>
      </c>
      <c r="V21">
        <v>10065</v>
      </c>
      <c r="W21">
        <v>1</v>
      </c>
      <c r="X21" s="9">
        <v>65</v>
      </c>
      <c r="Y21" s="10">
        <v>10920</v>
      </c>
      <c r="Z21" s="2">
        <v>12667.199999999999</v>
      </c>
      <c r="AA21" s="2">
        <v>23587.199999999997</v>
      </c>
      <c r="AB21" s="11">
        <v>-9087.1999999999971</v>
      </c>
      <c r="AD21">
        <v>14000</v>
      </c>
      <c r="AE21">
        <f t="shared" si="0"/>
        <v>15120.000000000002</v>
      </c>
    </row>
    <row r="22" spans="1:31" x14ac:dyDescent="0.55000000000000004">
      <c r="A22" s="9" t="s">
        <v>111</v>
      </c>
      <c r="B22" t="s">
        <v>28</v>
      </c>
      <c r="C22" t="s">
        <v>57</v>
      </c>
      <c r="D22" s="1" t="s">
        <v>112</v>
      </c>
      <c r="E22" t="s">
        <v>113</v>
      </c>
      <c r="F22" t="s">
        <v>113</v>
      </c>
      <c r="H22" t="s">
        <v>93</v>
      </c>
      <c r="U22" s="2">
        <v>27000</v>
      </c>
      <c r="V22">
        <v>10125</v>
      </c>
      <c r="W22">
        <v>1</v>
      </c>
      <c r="X22" s="9">
        <v>125</v>
      </c>
      <c r="Y22" s="10">
        <v>21000</v>
      </c>
      <c r="Z22" s="2">
        <v>24360</v>
      </c>
      <c r="AA22" s="2">
        <v>45360</v>
      </c>
      <c r="AB22" s="11">
        <v>-18360</v>
      </c>
      <c r="AD22">
        <v>29500</v>
      </c>
      <c r="AE22">
        <f t="shared" si="0"/>
        <v>31860.000000000004</v>
      </c>
    </row>
    <row r="23" spans="1:31" x14ac:dyDescent="0.55000000000000004">
      <c r="A23" s="9" t="s">
        <v>114</v>
      </c>
      <c r="B23" t="s">
        <v>28</v>
      </c>
      <c r="C23" t="s">
        <v>57</v>
      </c>
      <c r="D23" s="1" t="s">
        <v>115</v>
      </c>
      <c r="E23" t="s">
        <v>116</v>
      </c>
      <c r="F23" t="s">
        <v>116</v>
      </c>
      <c r="U23" s="2">
        <v>27000</v>
      </c>
      <c r="V23">
        <v>10125</v>
      </c>
      <c r="W23">
        <v>1</v>
      </c>
      <c r="X23" s="9">
        <v>125</v>
      </c>
      <c r="Y23" s="10">
        <v>21000</v>
      </c>
      <c r="Z23" s="2">
        <v>24360</v>
      </c>
      <c r="AA23" s="2">
        <v>45360</v>
      </c>
      <c r="AB23" s="11">
        <v>-18360</v>
      </c>
      <c r="AD23">
        <v>28000</v>
      </c>
      <c r="AE23">
        <f t="shared" si="0"/>
        <v>30240.000000000004</v>
      </c>
    </row>
    <row r="24" spans="1:31" x14ac:dyDescent="0.55000000000000004">
      <c r="A24" s="9" t="s">
        <v>117</v>
      </c>
      <c r="B24" t="s">
        <v>28</v>
      </c>
      <c r="C24" t="s">
        <v>118</v>
      </c>
      <c r="D24" s="1" t="s">
        <v>119</v>
      </c>
      <c r="E24" t="s">
        <v>120</v>
      </c>
      <c r="F24" t="s">
        <v>120</v>
      </c>
      <c r="U24" s="2">
        <v>31500</v>
      </c>
      <c r="V24">
        <v>10110</v>
      </c>
      <c r="W24">
        <v>1</v>
      </c>
      <c r="X24" s="9">
        <v>110</v>
      </c>
      <c r="Y24" s="10">
        <v>18480</v>
      </c>
      <c r="Z24" s="2">
        <v>21436.799999999999</v>
      </c>
      <c r="AA24" s="2">
        <v>39916.800000000003</v>
      </c>
      <c r="AB24" s="11">
        <v>-8416.8000000000029</v>
      </c>
      <c r="AD24">
        <v>35000</v>
      </c>
      <c r="AE24">
        <f t="shared" si="0"/>
        <v>37800</v>
      </c>
    </row>
    <row r="25" spans="1:31" x14ac:dyDescent="0.55000000000000004">
      <c r="A25" s="9" t="s">
        <v>121</v>
      </c>
      <c r="B25" t="s">
        <v>122</v>
      </c>
      <c r="C25" t="s">
        <v>123</v>
      </c>
      <c r="D25" s="1" t="s">
        <v>124</v>
      </c>
      <c r="E25" t="s">
        <v>125</v>
      </c>
      <c r="F25" t="s">
        <v>126</v>
      </c>
      <c r="U25" s="2">
        <v>83000</v>
      </c>
      <c r="V25">
        <v>10100</v>
      </c>
      <c r="W25">
        <v>1</v>
      </c>
      <c r="X25" s="9">
        <v>100</v>
      </c>
      <c r="Y25" s="10">
        <v>16800</v>
      </c>
      <c r="Z25" s="2">
        <v>19488</v>
      </c>
      <c r="AA25" s="2">
        <v>36288</v>
      </c>
      <c r="AB25" s="11">
        <v>46712</v>
      </c>
      <c r="AD25">
        <v>62000</v>
      </c>
      <c r="AE25">
        <f t="shared" si="0"/>
        <v>66960</v>
      </c>
    </row>
    <row r="26" spans="1:31" x14ac:dyDescent="0.55000000000000004">
      <c r="A26" s="9" t="s">
        <v>127</v>
      </c>
      <c r="B26" t="s">
        <v>122</v>
      </c>
      <c r="C26" t="s">
        <v>128</v>
      </c>
      <c r="D26" s="1" t="s">
        <v>129</v>
      </c>
      <c r="E26" t="s">
        <v>130</v>
      </c>
      <c r="F26" t="s">
        <v>130</v>
      </c>
      <c r="U26" s="2">
        <v>29500</v>
      </c>
      <c r="V26">
        <v>10025</v>
      </c>
      <c r="W26">
        <v>1</v>
      </c>
      <c r="X26" s="9">
        <v>25</v>
      </c>
      <c r="Y26" s="10">
        <v>4200</v>
      </c>
      <c r="Z26" s="2">
        <v>4872</v>
      </c>
      <c r="AA26" s="2">
        <v>9072</v>
      </c>
      <c r="AB26" s="11">
        <v>20428</v>
      </c>
      <c r="AD26">
        <v>29000</v>
      </c>
      <c r="AE26">
        <f t="shared" si="0"/>
        <v>31320.000000000004</v>
      </c>
    </row>
    <row r="27" spans="1:31" x14ac:dyDescent="0.55000000000000004">
      <c r="A27" s="9" t="s">
        <v>131</v>
      </c>
      <c r="B27" t="s">
        <v>122</v>
      </c>
      <c r="C27" t="s">
        <v>132</v>
      </c>
      <c r="D27" s="1" t="s">
        <v>133</v>
      </c>
      <c r="E27" t="s">
        <v>134</v>
      </c>
      <c r="F27" t="s">
        <v>135</v>
      </c>
      <c r="H27" t="s">
        <v>93</v>
      </c>
      <c r="U27" s="2">
        <v>14000</v>
      </c>
      <c r="V27">
        <v>10030</v>
      </c>
      <c r="W27">
        <v>1</v>
      </c>
      <c r="X27" s="9">
        <v>30</v>
      </c>
      <c r="Y27" s="10">
        <v>5040</v>
      </c>
      <c r="Z27" s="2">
        <v>5846.4</v>
      </c>
      <c r="AA27" s="2">
        <v>10886.4</v>
      </c>
      <c r="AB27" s="11">
        <v>3113.6000000000004</v>
      </c>
      <c r="AD27">
        <v>22000</v>
      </c>
      <c r="AE27">
        <f t="shared" si="0"/>
        <v>23760</v>
      </c>
    </row>
    <row r="28" spans="1:31" x14ac:dyDescent="0.55000000000000004">
      <c r="A28" s="9" t="s">
        <v>136</v>
      </c>
      <c r="B28" t="s">
        <v>28</v>
      </c>
      <c r="C28" t="s">
        <v>137</v>
      </c>
      <c r="D28" s="1" t="s">
        <v>138</v>
      </c>
      <c r="E28" t="s">
        <v>139</v>
      </c>
      <c r="F28" t="s">
        <v>139</v>
      </c>
      <c r="G28" t="s">
        <v>140</v>
      </c>
      <c r="H28" t="s">
        <v>98</v>
      </c>
      <c r="U28" s="2">
        <v>11340</v>
      </c>
      <c r="V28">
        <v>10010</v>
      </c>
      <c r="W28">
        <v>1</v>
      </c>
      <c r="X28" s="9">
        <v>10</v>
      </c>
      <c r="Y28" s="10">
        <v>1680</v>
      </c>
      <c r="Z28" s="2">
        <v>1948.8</v>
      </c>
      <c r="AA28" s="2">
        <v>3628.8</v>
      </c>
      <c r="AB28" s="11">
        <v>7711.2</v>
      </c>
      <c r="AD28">
        <v>10500</v>
      </c>
      <c r="AE28">
        <f t="shared" si="0"/>
        <v>11340</v>
      </c>
    </row>
    <row r="29" spans="1:31" x14ac:dyDescent="0.55000000000000004">
      <c r="A29" s="9" t="s">
        <v>141</v>
      </c>
      <c r="B29" t="s">
        <v>28</v>
      </c>
      <c r="C29" t="s">
        <v>57</v>
      </c>
      <c r="D29" s="1" t="s">
        <v>142</v>
      </c>
      <c r="E29" t="s">
        <v>143</v>
      </c>
      <c r="F29" t="s">
        <v>143</v>
      </c>
      <c r="G29" t="s">
        <v>144</v>
      </c>
      <c r="H29" t="s">
        <v>98</v>
      </c>
      <c r="U29" s="2">
        <v>7020</v>
      </c>
      <c r="V29">
        <v>10010</v>
      </c>
      <c r="W29">
        <v>1</v>
      </c>
      <c r="X29" s="9">
        <v>10</v>
      </c>
      <c r="Y29" s="10">
        <v>1680</v>
      </c>
      <c r="Z29" s="2">
        <v>1948.8</v>
      </c>
      <c r="AA29" s="2">
        <v>3628.8</v>
      </c>
      <c r="AB29" s="11">
        <v>3391.2</v>
      </c>
      <c r="AD29">
        <v>6500</v>
      </c>
      <c r="AE29">
        <f t="shared" si="0"/>
        <v>7020.0000000000009</v>
      </c>
    </row>
    <row r="30" spans="1:31" x14ac:dyDescent="0.55000000000000004">
      <c r="A30" s="9" t="s">
        <v>145</v>
      </c>
      <c r="B30" t="s">
        <v>28</v>
      </c>
      <c r="C30" t="s">
        <v>29</v>
      </c>
      <c r="D30" s="1" t="s">
        <v>146</v>
      </c>
      <c r="E30" t="s">
        <v>147</v>
      </c>
      <c r="F30" t="s">
        <v>147</v>
      </c>
      <c r="U30" s="2">
        <v>12960</v>
      </c>
      <c r="V30">
        <v>10035</v>
      </c>
      <c r="W30">
        <v>1</v>
      </c>
      <c r="X30" s="9">
        <v>35</v>
      </c>
      <c r="Y30" s="10">
        <v>5880</v>
      </c>
      <c r="Z30" s="2">
        <v>6820.7999999999993</v>
      </c>
      <c r="AA30" s="2">
        <v>12700.8</v>
      </c>
      <c r="AB30" s="11">
        <v>259.20000000000073</v>
      </c>
      <c r="AD30">
        <v>12000</v>
      </c>
      <c r="AE30">
        <f t="shared" si="0"/>
        <v>12960</v>
      </c>
    </row>
    <row r="31" spans="1:31" x14ac:dyDescent="0.55000000000000004">
      <c r="A31" s="9" t="s">
        <v>148</v>
      </c>
      <c r="B31" t="s">
        <v>28</v>
      </c>
      <c r="C31" t="s">
        <v>29</v>
      </c>
      <c r="D31" s="1" t="s">
        <v>149</v>
      </c>
      <c r="E31" t="s">
        <v>150</v>
      </c>
      <c r="F31" t="s">
        <v>151</v>
      </c>
      <c r="H31" t="s">
        <v>98</v>
      </c>
      <c r="U31" s="2">
        <v>4300</v>
      </c>
      <c r="V31">
        <v>10001</v>
      </c>
      <c r="W31">
        <v>1</v>
      </c>
      <c r="X31" s="9">
        <v>1</v>
      </c>
      <c r="Y31" s="10">
        <v>168</v>
      </c>
      <c r="Z31" s="2">
        <v>194.88</v>
      </c>
      <c r="AA31" s="2">
        <v>362.88</v>
      </c>
      <c r="AB31" s="11">
        <v>3937.12</v>
      </c>
      <c r="AD31">
        <v>4200</v>
      </c>
      <c r="AE31">
        <f t="shared" si="0"/>
        <v>4536</v>
      </c>
    </row>
    <row r="32" spans="1:31" x14ac:dyDescent="0.55000000000000004">
      <c r="A32" s="9" t="s">
        <v>152</v>
      </c>
      <c r="B32" t="s">
        <v>44</v>
      </c>
      <c r="C32" t="s">
        <v>78</v>
      </c>
      <c r="D32" s="1" t="s">
        <v>153</v>
      </c>
      <c r="E32" t="s">
        <v>154</v>
      </c>
      <c r="F32" t="s">
        <v>154</v>
      </c>
      <c r="U32" s="2">
        <v>2700</v>
      </c>
      <c r="V32">
        <v>10001</v>
      </c>
      <c r="W32">
        <v>1</v>
      </c>
      <c r="X32" s="9">
        <v>1</v>
      </c>
      <c r="Y32" s="10">
        <v>168</v>
      </c>
      <c r="Z32" s="2">
        <v>194.88</v>
      </c>
      <c r="AA32" s="2">
        <v>362.88</v>
      </c>
      <c r="AB32" s="11">
        <v>2337.12</v>
      </c>
      <c r="AD32">
        <v>2500</v>
      </c>
      <c r="AE32">
        <f t="shared" si="0"/>
        <v>2700</v>
      </c>
    </row>
    <row r="33" spans="1:31" x14ac:dyDescent="0.55000000000000004">
      <c r="A33" s="9" t="s">
        <v>155</v>
      </c>
      <c r="B33" t="s">
        <v>44</v>
      </c>
      <c r="C33" t="s">
        <v>78</v>
      </c>
      <c r="D33" s="1" t="s">
        <v>156</v>
      </c>
      <c r="E33" t="s">
        <v>157</v>
      </c>
      <c r="F33" t="s">
        <v>158</v>
      </c>
      <c r="U33" s="2">
        <v>3348</v>
      </c>
      <c r="V33">
        <v>10001</v>
      </c>
      <c r="W33">
        <v>1</v>
      </c>
      <c r="X33" s="9">
        <v>1</v>
      </c>
      <c r="Y33" s="10">
        <v>168</v>
      </c>
      <c r="Z33" s="2">
        <v>194.88</v>
      </c>
      <c r="AA33" s="2">
        <v>362.88</v>
      </c>
      <c r="AB33" s="11">
        <v>2985.12</v>
      </c>
      <c r="AD33">
        <v>3100</v>
      </c>
      <c r="AE33">
        <f t="shared" si="0"/>
        <v>3348</v>
      </c>
    </row>
    <row r="34" spans="1:31" x14ac:dyDescent="0.55000000000000004">
      <c r="A34" s="9" t="s">
        <v>159</v>
      </c>
      <c r="B34" t="s">
        <v>160</v>
      </c>
      <c r="C34" t="s">
        <v>137</v>
      </c>
      <c r="D34" s="1" t="s">
        <v>161</v>
      </c>
      <c r="E34" t="s">
        <v>162</v>
      </c>
      <c r="F34" t="s">
        <v>162</v>
      </c>
      <c r="U34" s="2">
        <v>37800</v>
      </c>
      <c r="V34">
        <v>10120</v>
      </c>
      <c r="W34">
        <v>1</v>
      </c>
      <c r="X34" s="9">
        <v>120</v>
      </c>
      <c r="Y34" s="10">
        <v>20160</v>
      </c>
      <c r="Z34" s="2">
        <v>23385.599999999999</v>
      </c>
      <c r="AA34" s="2">
        <v>43545.599999999999</v>
      </c>
      <c r="AB34" s="11">
        <v>-5745.5999999999985</v>
      </c>
      <c r="AD34">
        <v>35000</v>
      </c>
      <c r="AE34">
        <f t="shared" si="0"/>
        <v>37800</v>
      </c>
    </row>
    <row r="35" spans="1:31" x14ac:dyDescent="0.55000000000000004">
      <c r="A35" s="9" t="s">
        <v>163</v>
      </c>
      <c r="B35" t="s">
        <v>44</v>
      </c>
      <c r="C35" t="s">
        <v>137</v>
      </c>
      <c r="D35" s="1" t="s">
        <v>164</v>
      </c>
      <c r="E35" t="s">
        <v>165</v>
      </c>
      <c r="F35" t="s">
        <v>166</v>
      </c>
      <c r="U35" s="2">
        <v>22000</v>
      </c>
      <c r="V35">
        <v>10050</v>
      </c>
      <c r="W35">
        <v>1</v>
      </c>
      <c r="X35" s="9">
        <v>55</v>
      </c>
      <c r="Y35" s="10">
        <v>9240</v>
      </c>
      <c r="Z35" s="2">
        <v>10718.4</v>
      </c>
      <c r="AA35" s="2">
        <v>19958.400000000001</v>
      </c>
      <c r="AB35" s="11">
        <v>2041.5999999999985</v>
      </c>
      <c r="AD35">
        <v>46000</v>
      </c>
      <c r="AE35">
        <f t="shared" si="0"/>
        <v>49680</v>
      </c>
    </row>
    <row r="36" spans="1:31" x14ac:dyDescent="0.55000000000000004">
      <c r="A36" s="9" t="s">
        <v>167</v>
      </c>
      <c r="D36" s="1" t="s">
        <v>168</v>
      </c>
      <c r="U36" s="2">
        <v>21000</v>
      </c>
      <c r="X36" s="9"/>
      <c r="Y36" s="10"/>
      <c r="Z36" s="2"/>
      <c r="AA36" s="2"/>
      <c r="AB36" s="11">
        <v>21000</v>
      </c>
    </row>
    <row r="37" spans="1:31" x14ac:dyDescent="0.55000000000000004">
      <c r="A37" s="9" t="s">
        <v>169</v>
      </c>
      <c r="B37" t="s">
        <v>28</v>
      </c>
      <c r="C37" t="s">
        <v>118</v>
      </c>
      <c r="D37" s="1" t="s">
        <v>170</v>
      </c>
      <c r="E37" t="s">
        <v>171</v>
      </c>
      <c r="F37" t="s">
        <v>172</v>
      </c>
      <c r="U37" s="2">
        <v>5616</v>
      </c>
      <c r="V37">
        <v>10015</v>
      </c>
      <c r="W37">
        <v>1</v>
      </c>
      <c r="X37" s="9">
        <v>15</v>
      </c>
      <c r="Y37" s="10">
        <v>2520</v>
      </c>
      <c r="Z37" s="2">
        <v>2923.2</v>
      </c>
      <c r="AA37" s="2">
        <v>5443.2</v>
      </c>
      <c r="AB37" s="11">
        <v>172.80000000000018</v>
      </c>
      <c r="AD37">
        <v>5200</v>
      </c>
      <c r="AE37">
        <f t="shared" si="0"/>
        <v>5616</v>
      </c>
    </row>
    <row r="38" spans="1:31" x14ac:dyDescent="0.55000000000000004">
      <c r="A38" s="9" t="s">
        <v>173</v>
      </c>
      <c r="B38" t="s">
        <v>28</v>
      </c>
      <c r="C38" t="s">
        <v>137</v>
      </c>
      <c r="D38" s="1" t="s">
        <v>174</v>
      </c>
      <c r="E38" t="s">
        <v>175</v>
      </c>
      <c r="F38" t="s">
        <v>176</v>
      </c>
      <c r="U38" s="2">
        <v>6804</v>
      </c>
      <c r="V38">
        <v>10015</v>
      </c>
      <c r="W38">
        <v>1</v>
      </c>
      <c r="X38" s="9">
        <v>15</v>
      </c>
      <c r="Y38" s="10">
        <v>2520</v>
      </c>
      <c r="Z38" s="2">
        <v>2923.2</v>
      </c>
      <c r="AA38" s="2">
        <v>5443.2</v>
      </c>
      <c r="AB38" s="11">
        <v>1360.8000000000002</v>
      </c>
      <c r="AD38">
        <v>6300</v>
      </c>
      <c r="AE38">
        <f t="shared" si="0"/>
        <v>6804</v>
      </c>
    </row>
    <row r="39" spans="1:31" x14ac:dyDescent="0.55000000000000004">
      <c r="A39" s="9" t="s">
        <v>177</v>
      </c>
      <c r="B39" t="s">
        <v>28</v>
      </c>
      <c r="C39" t="s">
        <v>137</v>
      </c>
      <c r="D39" s="1" t="s">
        <v>178</v>
      </c>
      <c r="E39" t="s">
        <v>179</v>
      </c>
      <c r="F39" t="s">
        <v>179</v>
      </c>
      <c r="U39" s="2">
        <v>4536</v>
      </c>
      <c r="V39">
        <v>10005</v>
      </c>
      <c r="W39">
        <v>1</v>
      </c>
      <c r="X39" s="9">
        <v>5</v>
      </c>
      <c r="Y39" s="10">
        <v>840</v>
      </c>
      <c r="Z39" s="2">
        <v>974.4</v>
      </c>
      <c r="AA39" s="2">
        <v>1814.4</v>
      </c>
      <c r="AB39" s="11">
        <v>2721.6</v>
      </c>
      <c r="AD39">
        <v>4200</v>
      </c>
      <c r="AE39">
        <f t="shared" si="0"/>
        <v>4536</v>
      </c>
    </row>
    <row r="40" spans="1:31" x14ac:dyDescent="0.55000000000000004">
      <c r="A40" s="9" t="s">
        <v>180</v>
      </c>
      <c r="B40" t="s">
        <v>28</v>
      </c>
      <c r="C40" t="s">
        <v>137</v>
      </c>
      <c r="D40" s="1" t="s">
        <v>181</v>
      </c>
      <c r="E40" t="s">
        <v>182</v>
      </c>
      <c r="F40" t="s">
        <v>182</v>
      </c>
      <c r="H40" t="s">
        <v>98</v>
      </c>
      <c r="U40" s="2">
        <v>4050</v>
      </c>
      <c r="V40">
        <v>10005</v>
      </c>
      <c r="W40">
        <v>1</v>
      </c>
      <c r="X40" s="9">
        <v>5</v>
      </c>
      <c r="Y40" s="10">
        <v>840</v>
      </c>
      <c r="Z40" s="2">
        <v>974.4</v>
      </c>
      <c r="AA40" s="2">
        <v>1814.4</v>
      </c>
      <c r="AB40" s="11">
        <v>2235.6</v>
      </c>
      <c r="AD40">
        <v>3800</v>
      </c>
      <c r="AE40">
        <f t="shared" si="0"/>
        <v>4104</v>
      </c>
    </row>
    <row r="41" spans="1:31" x14ac:dyDescent="0.55000000000000004">
      <c r="A41" s="9" t="s">
        <v>183</v>
      </c>
      <c r="B41" t="s">
        <v>28</v>
      </c>
      <c r="C41" t="s">
        <v>137</v>
      </c>
      <c r="D41" s="1" t="s">
        <v>184</v>
      </c>
      <c r="E41" t="s">
        <v>185</v>
      </c>
      <c r="F41" t="s">
        <v>186</v>
      </c>
      <c r="H41" t="s">
        <v>93</v>
      </c>
      <c r="U41" s="2">
        <v>4300</v>
      </c>
      <c r="V41">
        <v>10005</v>
      </c>
      <c r="W41">
        <v>1</v>
      </c>
      <c r="X41" s="14">
        <v>5</v>
      </c>
      <c r="Y41" s="10">
        <v>840</v>
      </c>
      <c r="Z41" s="2">
        <v>974.4</v>
      </c>
      <c r="AA41" s="2">
        <v>1814.4</v>
      </c>
      <c r="AB41" s="11">
        <v>2485.6</v>
      </c>
      <c r="AD41">
        <v>4000</v>
      </c>
      <c r="AE41">
        <f t="shared" si="0"/>
        <v>4320</v>
      </c>
    </row>
    <row r="42" spans="1:31" x14ac:dyDescent="0.55000000000000004">
      <c r="A42" s="9" t="s">
        <v>187</v>
      </c>
      <c r="B42" t="s">
        <v>86</v>
      </c>
      <c r="C42" t="s">
        <v>35</v>
      </c>
      <c r="D42" s="12" t="s">
        <v>188</v>
      </c>
      <c r="E42" t="s">
        <v>189</v>
      </c>
      <c r="F42" t="s">
        <v>189</v>
      </c>
      <c r="H42" t="s">
        <v>93</v>
      </c>
      <c r="U42" s="2">
        <v>7020</v>
      </c>
      <c r="V42">
        <v>10005</v>
      </c>
      <c r="X42" s="14">
        <v>5</v>
      </c>
      <c r="Y42" s="10">
        <v>840</v>
      </c>
      <c r="Z42" s="2">
        <v>974.4</v>
      </c>
      <c r="AA42" s="2">
        <v>1814.4</v>
      </c>
      <c r="AB42" s="11">
        <v>5205.6000000000004</v>
      </c>
      <c r="AD42">
        <v>6500</v>
      </c>
      <c r="AE42">
        <f t="shared" si="0"/>
        <v>7020.0000000000009</v>
      </c>
    </row>
    <row r="43" spans="1:31" x14ac:dyDescent="0.55000000000000004">
      <c r="A43" s="9" t="s">
        <v>190</v>
      </c>
      <c r="B43" t="s">
        <v>44</v>
      </c>
      <c r="C43" t="s">
        <v>35</v>
      </c>
      <c r="D43" s="1" t="s">
        <v>191</v>
      </c>
      <c r="E43" t="s">
        <v>192</v>
      </c>
      <c r="F43" t="s">
        <v>192</v>
      </c>
      <c r="H43" t="s">
        <v>93</v>
      </c>
      <c r="U43" s="2">
        <v>2160</v>
      </c>
      <c r="V43">
        <v>10002</v>
      </c>
      <c r="X43" s="14">
        <v>1.5</v>
      </c>
      <c r="Y43" s="10">
        <v>252</v>
      </c>
      <c r="Z43" s="2">
        <v>292.32</v>
      </c>
      <c r="AA43" s="2">
        <v>544.31999999999994</v>
      </c>
      <c r="AB43" s="11">
        <v>1615.68</v>
      </c>
      <c r="AD43">
        <v>2000</v>
      </c>
      <c r="AE43">
        <f t="shared" si="0"/>
        <v>2160</v>
      </c>
    </row>
    <row r="44" spans="1:31" x14ac:dyDescent="0.55000000000000004">
      <c r="A44" s="9" t="s">
        <v>193</v>
      </c>
      <c r="B44" t="s">
        <v>44</v>
      </c>
      <c r="C44" t="s">
        <v>35</v>
      </c>
      <c r="D44" s="1" t="s">
        <v>194</v>
      </c>
      <c r="E44" t="s">
        <v>195</v>
      </c>
      <c r="F44" t="s">
        <v>195</v>
      </c>
      <c r="X44" s="14">
        <v>8</v>
      </c>
      <c r="Y44" s="10">
        <v>1344</v>
      </c>
      <c r="Z44" s="2">
        <v>1559.04</v>
      </c>
      <c r="AA44" s="2">
        <v>2903.04</v>
      </c>
      <c r="AB44" s="11">
        <v>0</v>
      </c>
    </row>
    <row r="45" spans="1:31" x14ac:dyDescent="0.55000000000000004">
      <c r="A45" s="9" t="s">
        <v>196</v>
      </c>
      <c r="B45" t="s">
        <v>44</v>
      </c>
      <c r="C45" t="s">
        <v>35</v>
      </c>
      <c r="D45" s="1" t="s">
        <v>197</v>
      </c>
      <c r="E45" t="s">
        <v>198</v>
      </c>
      <c r="F45" t="s">
        <v>198</v>
      </c>
      <c r="H45" t="s">
        <v>93</v>
      </c>
      <c r="U45" s="2">
        <v>1296</v>
      </c>
      <c r="X45" s="9">
        <v>5</v>
      </c>
      <c r="Y45" s="10">
        <v>840</v>
      </c>
      <c r="Z45" s="2">
        <v>974.4</v>
      </c>
      <c r="AA45" s="2">
        <v>1814.4</v>
      </c>
      <c r="AB45" s="11">
        <v>-518.40000000000009</v>
      </c>
      <c r="AD45">
        <v>1200</v>
      </c>
      <c r="AE45">
        <f t="shared" si="0"/>
        <v>1296</v>
      </c>
    </row>
    <row r="46" spans="1:31" x14ac:dyDescent="0.55000000000000004">
      <c r="A46" s="9" t="s">
        <v>199</v>
      </c>
      <c r="B46" t="s">
        <v>28</v>
      </c>
      <c r="C46" t="s">
        <v>57</v>
      </c>
      <c r="D46" s="1" t="s">
        <v>200</v>
      </c>
      <c r="E46" t="s">
        <v>201</v>
      </c>
      <c r="F46" t="s">
        <v>202</v>
      </c>
      <c r="U46" s="2">
        <v>2376</v>
      </c>
      <c r="V46">
        <v>10005</v>
      </c>
      <c r="X46" s="9">
        <v>5</v>
      </c>
      <c r="Y46" s="10">
        <v>840</v>
      </c>
      <c r="Z46" s="2">
        <v>974.4</v>
      </c>
      <c r="AA46" s="2">
        <v>1814.4</v>
      </c>
      <c r="AB46" s="11">
        <v>561.59999999999991</v>
      </c>
      <c r="AD46">
        <v>2200</v>
      </c>
      <c r="AE46">
        <f t="shared" si="0"/>
        <v>2376</v>
      </c>
    </row>
    <row r="47" spans="1:31" x14ac:dyDescent="0.55000000000000004">
      <c r="A47" s="9" t="s">
        <v>203</v>
      </c>
      <c r="B47" t="s">
        <v>28</v>
      </c>
      <c r="C47" t="s">
        <v>204</v>
      </c>
      <c r="D47" s="1" t="s">
        <v>205</v>
      </c>
      <c r="E47" t="s">
        <v>206</v>
      </c>
      <c r="F47" t="s">
        <v>207</v>
      </c>
      <c r="H47" t="s">
        <v>93</v>
      </c>
      <c r="U47" s="2">
        <v>6696</v>
      </c>
      <c r="V47">
        <v>10015</v>
      </c>
      <c r="X47" s="9">
        <v>15</v>
      </c>
      <c r="Y47" s="10">
        <v>2520</v>
      </c>
      <c r="Z47" s="2">
        <v>2923.2</v>
      </c>
      <c r="AA47" s="2">
        <v>5443.2</v>
      </c>
      <c r="AB47" s="11">
        <v>1252.8000000000002</v>
      </c>
      <c r="AD47">
        <v>6200</v>
      </c>
      <c r="AE47">
        <f t="shared" si="0"/>
        <v>6696</v>
      </c>
    </row>
    <row r="48" spans="1:31" x14ac:dyDescent="0.55000000000000004">
      <c r="A48" s="9" t="s">
        <v>208</v>
      </c>
      <c r="B48" t="s">
        <v>44</v>
      </c>
      <c r="C48" t="s">
        <v>35</v>
      </c>
      <c r="D48" s="1" t="s">
        <v>197</v>
      </c>
      <c r="E48" t="s">
        <v>209</v>
      </c>
      <c r="F48" t="s">
        <v>209</v>
      </c>
      <c r="H48" t="s">
        <v>93</v>
      </c>
      <c r="U48" s="2">
        <v>5940</v>
      </c>
      <c r="V48">
        <v>10015</v>
      </c>
      <c r="X48" s="9">
        <v>15</v>
      </c>
      <c r="Y48" s="10">
        <v>2520</v>
      </c>
      <c r="Z48" s="2">
        <v>2923.2</v>
      </c>
      <c r="AA48" s="2">
        <v>5443.2</v>
      </c>
      <c r="AB48" s="11">
        <v>496.80000000000018</v>
      </c>
      <c r="AD48">
        <v>5500</v>
      </c>
      <c r="AE48">
        <f t="shared" si="0"/>
        <v>5940</v>
      </c>
    </row>
    <row r="49" spans="1:31" x14ac:dyDescent="0.55000000000000004">
      <c r="A49" s="9" t="s">
        <v>210</v>
      </c>
      <c r="B49" t="s">
        <v>28</v>
      </c>
      <c r="C49" t="s">
        <v>29</v>
      </c>
      <c r="D49" s="1" t="s">
        <v>211</v>
      </c>
      <c r="E49" t="s">
        <v>212</v>
      </c>
      <c r="F49" t="s">
        <v>212</v>
      </c>
      <c r="U49" s="2">
        <v>3348</v>
      </c>
      <c r="V49">
        <v>10008</v>
      </c>
      <c r="X49" s="9">
        <v>8</v>
      </c>
      <c r="Y49" s="10">
        <v>1344</v>
      </c>
      <c r="Z49" s="2">
        <v>1559.04</v>
      </c>
      <c r="AA49" s="2">
        <v>2903.04</v>
      </c>
      <c r="AB49" s="11">
        <v>444.96000000000004</v>
      </c>
      <c r="AD49">
        <v>3100</v>
      </c>
      <c r="AE49">
        <f t="shared" si="0"/>
        <v>3348</v>
      </c>
    </row>
    <row r="50" spans="1:31" x14ac:dyDescent="0.55000000000000004">
      <c r="A50" s="9" t="s">
        <v>213</v>
      </c>
      <c r="B50" t="s">
        <v>44</v>
      </c>
      <c r="C50" t="s">
        <v>35</v>
      </c>
      <c r="D50" s="1" t="s">
        <v>214</v>
      </c>
      <c r="E50" t="s">
        <v>215</v>
      </c>
      <c r="F50" t="s">
        <v>215</v>
      </c>
      <c r="H50" t="s">
        <v>93</v>
      </c>
      <c r="U50" s="2">
        <v>10200</v>
      </c>
      <c r="V50">
        <v>10006</v>
      </c>
      <c r="X50" s="9">
        <v>6.5</v>
      </c>
      <c r="Y50" s="10">
        <v>1092</v>
      </c>
      <c r="Z50" s="2">
        <v>1266.7199999999998</v>
      </c>
      <c r="AA50" s="2">
        <v>2358.7199999999998</v>
      </c>
      <c r="AB50" s="11">
        <v>7841.2800000000007</v>
      </c>
      <c r="AD50">
        <v>9700</v>
      </c>
      <c r="AE50">
        <f t="shared" si="0"/>
        <v>10476</v>
      </c>
    </row>
    <row r="51" spans="1:31" x14ac:dyDescent="0.55000000000000004">
      <c r="A51" s="9" t="s">
        <v>216</v>
      </c>
      <c r="B51" t="s">
        <v>44</v>
      </c>
      <c r="C51" t="s">
        <v>35</v>
      </c>
      <c r="D51" s="1" t="s">
        <v>217</v>
      </c>
      <c r="E51" t="s">
        <v>218</v>
      </c>
      <c r="F51" t="s">
        <v>218</v>
      </c>
      <c r="H51" t="s">
        <v>98</v>
      </c>
      <c r="U51" s="2">
        <v>10200</v>
      </c>
      <c r="V51">
        <v>10008</v>
      </c>
      <c r="X51" s="9">
        <v>8</v>
      </c>
      <c r="Y51" s="10">
        <v>1344</v>
      </c>
      <c r="Z51" s="2">
        <v>1559.04</v>
      </c>
      <c r="AA51" s="2">
        <v>2903.04</v>
      </c>
      <c r="AB51" s="11">
        <v>7296.96</v>
      </c>
      <c r="AD51">
        <v>9700</v>
      </c>
      <c r="AE51">
        <f t="shared" si="0"/>
        <v>10476</v>
      </c>
    </row>
    <row r="52" spans="1:31" x14ac:dyDescent="0.55000000000000004">
      <c r="A52" s="9" t="s">
        <v>219</v>
      </c>
      <c r="B52" t="s">
        <v>28</v>
      </c>
      <c r="C52" t="s">
        <v>57</v>
      </c>
      <c r="D52" s="1" t="s">
        <v>220</v>
      </c>
      <c r="E52" t="s">
        <v>221</v>
      </c>
      <c r="F52" t="s">
        <v>221</v>
      </c>
      <c r="U52" s="2">
        <v>1944</v>
      </c>
      <c r="V52">
        <v>10002</v>
      </c>
      <c r="X52" s="9">
        <v>2</v>
      </c>
      <c r="Y52" s="10">
        <v>336</v>
      </c>
      <c r="Z52" s="2">
        <v>389.76</v>
      </c>
      <c r="AA52" s="2">
        <v>725.76</v>
      </c>
      <c r="AB52" s="11">
        <v>1218.24</v>
      </c>
      <c r="AD52">
        <v>1800</v>
      </c>
      <c r="AE52">
        <f t="shared" si="0"/>
        <v>1944.0000000000002</v>
      </c>
    </row>
    <row r="53" spans="1:31" x14ac:dyDescent="0.55000000000000004">
      <c r="A53" s="9" t="s">
        <v>222</v>
      </c>
      <c r="B53" t="s">
        <v>28</v>
      </c>
      <c r="C53" t="s">
        <v>57</v>
      </c>
      <c r="D53" s="1" t="s">
        <v>223</v>
      </c>
      <c r="E53" t="s">
        <v>221</v>
      </c>
      <c r="F53" t="s">
        <v>221</v>
      </c>
      <c r="H53" t="s">
        <v>98</v>
      </c>
      <c r="U53" s="2">
        <v>2500</v>
      </c>
      <c r="V53">
        <v>10002</v>
      </c>
      <c r="X53" s="9">
        <v>2</v>
      </c>
      <c r="Y53" s="10">
        <v>336</v>
      </c>
      <c r="Z53" s="2">
        <v>389.76</v>
      </c>
      <c r="AA53" s="2">
        <v>725.76</v>
      </c>
      <c r="AB53" s="11">
        <v>1774.24</v>
      </c>
      <c r="AD53">
        <v>2400</v>
      </c>
      <c r="AE53">
        <f t="shared" si="0"/>
        <v>2592</v>
      </c>
    </row>
    <row r="54" spans="1:31" x14ac:dyDescent="0.55000000000000004">
      <c r="A54" s="9" t="s">
        <v>224</v>
      </c>
      <c r="B54" t="s">
        <v>28</v>
      </c>
      <c r="C54" t="s">
        <v>57</v>
      </c>
      <c r="D54" s="1" t="s">
        <v>225</v>
      </c>
      <c r="E54" t="s">
        <v>221</v>
      </c>
      <c r="F54" t="s">
        <v>221</v>
      </c>
      <c r="U54" s="2">
        <v>1080</v>
      </c>
      <c r="V54">
        <v>10001</v>
      </c>
      <c r="X54" s="9">
        <v>1</v>
      </c>
      <c r="Y54" s="10">
        <v>168</v>
      </c>
      <c r="Z54" s="2">
        <v>194.88</v>
      </c>
      <c r="AA54" s="2">
        <v>362.88</v>
      </c>
      <c r="AB54" s="11">
        <v>717.12</v>
      </c>
      <c r="AD54">
        <v>1000</v>
      </c>
      <c r="AE54">
        <f t="shared" si="0"/>
        <v>1080</v>
      </c>
    </row>
    <row r="55" spans="1:31" x14ac:dyDescent="0.55000000000000004">
      <c r="A55" s="9" t="s">
        <v>226</v>
      </c>
      <c r="B55" t="s">
        <v>28</v>
      </c>
      <c r="C55" t="s">
        <v>204</v>
      </c>
      <c r="D55" s="1" t="s">
        <v>227</v>
      </c>
      <c r="E55" t="s">
        <v>228</v>
      </c>
      <c r="F55" t="s">
        <v>229</v>
      </c>
      <c r="H55" t="s">
        <v>93</v>
      </c>
      <c r="U55" s="2">
        <v>3240</v>
      </c>
      <c r="V55">
        <v>10002</v>
      </c>
      <c r="X55" s="9">
        <v>2</v>
      </c>
      <c r="Y55" s="10">
        <v>336</v>
      </c>
      <c r="Z55" s="2">
        <v>389.76</v>
      </c>
      <c r="AA55" s="2">
        <v>725.76</v>
      </c>
      <c r="AB55" s="11">
        <v>2514.2399999999998</v>
      </c>
      <c r="AD55">
        <v>3000</v>
      </c>
      <c r="AE55">
        <f t="shared" si="0"/>
        <v>3240</v>
      </c>
    </row>
    <row r="56" spans="1:31" x14ac:dyDescent="0.55000000000000004">
      <c r="A56" s="9" t="s">
        <v>230</v>
      </c>
      <c r="B56" t="s">
        <v>28</v>
      </c>
      <c r="C56" t="s">
        <v>204</v>
      </c>
      <c r="D56" s="1" t="s">
        <v>231</v>
      </c>
      <c r="E56" t="s">
        <v>232</v>
      </c>
      <c r="F56" t="s">
        <v>232</v>
      </c>
      <c r="U56" s="2">
        <v>2808</v>
      </c>
      <c r="V56">
        <v>10002</v>
      </c>
      <c r="X56" s="9">
        <v>2</v>
      </c>
      <c r="Y56" s="10">
        <v>336</v>
      </c>
      <c r="Z56" s="2">
        <v>389.76</v>
      </c>
      <c r="AA56" s="2">
        <v>725.76</v>
      </c>
      <c r="AB56" s="11">
        <v>2082.2399999999998</v>
      </c>
      <c r="AD56">
        <v>2600</v>
      </c>
      <c r="AE56">
        <f t="shared" si="0"/>
        <v>2808</v>
      </c>
    </row>
    <row r="57" spans="1:31" x14ac:dyDescent="0.55000000000000004">
      <c r="A57" s="9" t="s">
        <v>233</v>
      </c>
      <c r="B57" t="s">
        <v>28</v>
      </c>
      <c r="C57" t="s">
        <v>204</v>
      </c>
      <c r="D57" s="1" t="s">
        <v>234</v>
      </c>
      <c r="E57" t="s">
        <v>232</v>
      </c>
      <c r="F57" t="s">
        <v>232</v>
      </c>
      <c r="U57" s="2">
        <v>3240</v>
      </c>
      <c r="V57">
        <v>10002</v>
      </c>
      <c r="X57" s="9">
        <v>2</v>
      </c>
      <c r="Y57" s="10">
        <v>336</v>
      </c>
      <c r="Z57" s="2">
        <v>389.76</v>
      </c>
      <c r="AA57" s="2">
        <v>725.76</v>
      </c>
      <c r="AB57" s="11">
        <v>2514.2399999999998</v>
      </c>
      <c r="AD57">
        <v>3000</v>
      </c>
      <c r="AE57">
        <f t="shared" si="0"/>
        <v>3240</v>
      </c>
    </row>
    <row r="58" spans="1:31" x14ac:dyDescent="0.55000000000000004">
      <c r="A58" s="9" t="s">
        <v>235</v>
      </c>
      <c r="B58" t="s">
        <v>122</v>
      </c>
      <c r="C58" t="s">
        <v>128</v>
      </c>
      <c r="D58" s="1" t="s">
        <v>236</v>
      </c>
      <c r="E58" t="s">
        <v>237</v>
      </c>
      <c r="F58" t="s">
        <v>237</v>
      </c>
      <c r="U58" s="2">
        <v>12960</v>
      </c>
      <c r="V58">
        <v>10020</v>
      </c>
      <c r="X58" s="9">
        <v>20</v>
      </c>
      <c r="Y58" s="10">
        <v>3360</v>
      </c>
      <c r="Z58" s="2">
        <v>3897.6</v>
      </c>
      <c r="AA58" s="2">
        <v>7257.6</v>
      </c>
      <c r="AB58" s="11">
        <v>5702.4</v>
      </c>
      <c r="AD58">
        <v>12000</v>
      </c>
      <c r="AE58">
        <f t="shared" si="0"/>
        <v>12960</v>
      </c>
    </row>
    <row r="59" spans="1:31" x14ac:dyDescent="0.55000000000000004">
      <c r="A59" s="9" t="s">
        <v>238</v>
      </c>
      <c r="B59" t="s">
        <v>122</v>
      </c>
      <c r="C59" t="s">
        <v>128</v>
      </c>
      <c r="D59" s="1" t="s">
        <v>239</v>
      </c>
      <c r="E59" t="s">
        <v>240</v>
      </c>
      <c r="F59" t="s">
        <v>241</v>
      </c>
      <c r="H59" s="8" t="s">
        <v>242</v>
      </c>
      <c r="U59" s="2">
        <v>19440</v>
      </c>
      <c r="V59">
        <v>10030</v>
      </c>
      <c r="X59" s="9">
        <v>30</v>
      </c>
      <c r="Y59" s="10">
        <v>5040</v>
      </c>
      <c r="Z59" s="2">
        <v>5846.4</v>
      </c>
      <c r="AA59" s="2">
        <v>10886.4</v>
      </c>
      <c r="AB59" s="11">
        <v>8553.6</v>
      </c>
      <c r="AD59">
        <v>18000</v>
      </c>
      <c r="AE59">
        <f t="shared" si="0"/>
        <v>19440</v>
      </c>
    </row>
    <row r="60" spans="1:31" x14ac:dyDescent="0.55000000000000004">
      <c r="A60" s="9" t="s">
        <v>243</v>
      </c>
      <c r="B60" t="s">
        <v>28</v>
      </c>
      <c r="C60" t="s">
        <v>29</v>
      </c>
      <c r="D60" s="1" t="s">
        <v>244</v>
      </c>
      <c r="E60" t="s">
        <v>245</v>
      </c>
      <c r="F60" t="s">
        <v>245</v>
      </c>
      <c r="U60" s="2">
        <v>13500</v>
      </c>
      <c r="V60">
        <v>10015</v>
      </c>
      <c r="X60" s="9">
        <v>15</v>
      </c>
      <c r="Y60" s="10">
        <v>2520</v>
      </c>
      <c r="Z60" s="2">
        <v>2923.2</v>
      </c>
      <c r="AA60" s="2">
        <v>5443.2</v>
      </c>
      <c r="AB60" s="11">
        <v>8056.8</v>
      </c>
      <c r="AD60">
        <v>12500</v>
      </c>
      <c r="AE60">
        <f t="shared" si="0"/>
        <v>13500</v>
      </c>
    </row>
    <row r="61" spans="1:31" x14ac:dyDescent="0.55000000000000004">
      <c r="A61" s="9" t="s">
        <v>246</v>
      </c>
      <c r="B61" t="s">
        <v>28</v>
      </c>
      <c r="C61" t="s">
        <v>29</v>
      </c>
      <c r="D61" s="1" t="s">
        <v>194</v>
      </c>
      <c r="E61" t="s">
        <v>195</v>
      </c>
      <c r="F61" t="s">
        <v>195</v>
      </c>
      <c r="X61" s="9">
        <v>15</v>
      </c>
      <c r="Y61" s="10">
        <v>2520</v>
      </c>
      <c r="Z61" s="2">
        <v>2923.2</v>
      </c>
      <c r="AA61" s="2">
        <v>5443.2</v>
      </c>
      <c r="AB61" s="11">
        <v>0</v>
      </c>
    </row>
    <row r="62" spans="1:31" x14ac:dyDescent="0.55000000000000004">
      <c r="A62" s="9" t="s">
        <v>247</v>
      </c>
      <c r="B62" t="s">
        <v>160</v>
      </c>
      <c r="C62" t="s">
        <v>137</v>
      </c>
      <c r="D62" s="1" t="s">
        <v>248</v>
      </c>
      <c r="E62" t="s">
        <v>249</v>
      </c>
      <c r="F62" t="s">
        <v>249</v>
      </c>
      <c r="U62" s="2">
        <v>19440</v>
      </c>
      <c r="V62">
        <v>10035</v>
      </c>
      <c r="X62" s="9">
        <v>35</v>
      </c>
      <c r="Y62" s="10">
        <v>5880</v>
      </c>
      <c r="Z62" s="2">
        <v>6820.7999999999993</v>
      </c>
      <c r="AA62" s="2">
        <v>12700.8</v>
      </c>
      <c r="AB62" s="11">
        <v>6739.2000000000007</v>
      </c>
      <c r="AD62">
        <v>18000</v>
      </c>
      <c r="AE62">
        <f t="shared" si="0"/>
        <v>19440</v>
      </c>
    </row>
    <row r="63" spans="1:31" x14ac:dyDescent="0.55000000000000004">
      <c r="A63" s="9" t="s">
        <v>250</v>
      </c>
      <c r="B63" t="s">
        <v>160</v>
      </c>
      <c r="C63" t="s">
        <v>137</v>
      </c>
      <c r="D63" s="1" t="s">
        <v>251</v>
      </c>
      <c r="E63" t="s">
        <v>252</v>
      </c>
      <c r="F63" t="s">
        <v>252</v>
      </c>
      <c r="H63" s="8" t="s">
        <v>253</v>
      </c>
      <c r="S63">
        <v>9000</v>
      </c>
      <c r="T63">
        <v>9000</v>
      </c>
      <c r="U63" s="2">
        <v>15660</v>
      </c>
      <c r="V63">
        <v>10040</v>
      </c>
      <c r="X63" s="9">
        <v>40</v>
      </c>
      <c r="Y63" s="10">
        <v>6720</v>
      </c>
      <c r="Z63" s="2">
        <v>7795.2</v>
      </c>
      <c r="AA63" s="2">
        <v>14515.2</v>
      </c>
      <c r="AB63" s="11">
        <v>1144.7999999999993</v>
      </c>
      <c r="AD63">
        <v>14500</v>
      </c>
      <c r="AE63">
        <f t="shared" si="0"/>
        <v>15660.000000000002</v>
      </c>
    </row>
    <row r="64" spans="1:31" x14ac:dyDescent="0.55000000000000004">
      <c r="A64" s="9" t="s">
        <v>254</v>
      </c>
      <c r="B64" s="8" t="s">
        <v>34</v>
      </c>
      <c r="C64" t="s">
        <v>137</v>
      </c>
      <c r="D64" s="1" t="s">
        <v>255</v>
      </c>
      <c r="E64" t="s">
        <v>256</v>
      </c>
      <c r="F64" t="s">
        <v>256</v>
      </c>
      <c r="H64" t="s">
        <v>93</v>
      </c>
      <c r="U64" s="2">
        <v>18500</v>
      </c>
      <c r="V64">
        <v>10045</v>
      </c>
      <c r="X64" s="9">
        <v>45</v>
      </c>
      <c r="Y64" s="10">
        <v>7560</v>
      </c>
      <c r="Z64" s="2">
        <v>8769.5999999999985</v>
      </c>
      <c r="AA64" s="2">
        <v>16329.599999999999</v>
      </c>
      <c r="AB64" s="11">
        <v>2170.4000000000015</v>
      </c>
      <c r="AD64">
        <v>22000</v>
      </c>
      <c r="AE64">
        <f t="shared" si="0"/>
        <v>23760</v>
      </c>
    </row>
    <row r="65" spans="1:31" x14ac:dyDescent="0.55000000000000004">
      <c r="A65" s="9" t="s">
        <v>257</v>
      </c>
      <c r="B65" t="s">
        <v>28</v>
      </c>
      <c r="C65" t="s">
        <v>118</v>
      </c>
      <c r="D65" s="1" t="s">
        <v>258</v>
      </c>
      <c r="E65" t="s">
        <v>259</v>
      </c>
      <c r="F65" t="s">
        <v>260</v>
      </c>
      <c r="H65" t="s">
        <v>93</v>
      </c>
      <c r="U65" s="2">
        <v>5500</v>
      </c>
      <c r="V65">
        <v>10010</v>
      </c>
      <c r="X65" s="9">
        <v>10</v>
      </c>
      <c r="Y65" s="10">
        <v>1680</v>
      </c>
      <c r="Z65" s="2">
        <v>1948.8</v>
      </c>
      <c r="AA65" s="2">
        <v>3628.8</v>
      </c>
      <c r="AB65" s="11">
        <v>1871.1999999999998</v>
      </c>
      <c r="AD65">
        <v>8000</v>
      </c>
      <c r="AE65">
        <f t="shared" si="0"/>
        <v>8640</v>
      </c>
    </row>
    <row r="66" spans="1:31" x14ac:dyDescent="0.55000000000000004">
      <c r="A66" s="9" t="s">
        <v>261</v>
      </c>
      <c r="B66" t="s">
        <v>160</v>
      </c>
      <c r="C66" t="s">
        <v>137</v>
      </c>
      <c r="D66" s="1" t="s">
        <v>262</v>
      </c>
      <c r="E66" t="s">
        <v>263</v>
      </c>
      <c r="F66" t="s">
        <v>263</v>
      </c>
      <c r="S66" s="2">
        <v>9000</v>
      </c>
      <c r="T66" s="2">
        <v>9000</v>
      </c>
      <c r="U66" s="2">
        <v>9000</v>
      </c>
      <c r="V66">
        <v>10002</v>
      </c>
      <c r="X66" s="9">
        <v>2</v>
      </c>
      <c r="Y66" s="10">
        <v>336</v>
      </c>
      <c r="Z66" s="2">
        <v>389.76</v>
      </c>
      <c r="AA66" s="2">
        <v>725.76</v>
      </c>
      <c r="AB66" s="11">
        <v>6474.24</v>
      </c>
      <c r="AD66">
        <v>7500</v>
      </c>
      <c r="AE66">
        <f t="shared" si="0"/>
        <v>8100.0000000000009</v>
      </c>
    </row>
    <row r="67" spans="1:31" x14ac:dyDescent="0.55000000000000004">
      <c r="A67" t="s">
        <v>194</v>
      </c>
      <c r="B67" t="s">
        <v>194</v>
      </c>
      <c r="C67" t="s">
        <v>194</v>
      </c>
      <c r="D67" s="1" t="s">
        <v>194</v>
      </c>
      <c r="E67" t="s">
        <v>194</v>
      </c>
      <c r="X67" s="2">
        <v>1709</v>
      </c>
      <c r="Y67" s="2">
        <v>287112</v>
      </c>
      <c r="AA67" s="2">
        <v>602622.72000000009</v>
      </c>
      <c r="AB67" s="11">
        <v>0</v>
      </c>
    </row>
    <row r="68" spans="1:31" x14ac:dyDescent="0.55000000000000004">
      <c r="A68" t="s">
        <v>194</v>
      </c>
      <c r="B68" t="s">
        <v>194</v>
      </c>
      <c r="C68" t="s">
        <v>194</v>
      </c>
      <c r="D68" s="1" t="s">
        <v>194</v>
      </c>
      <c r="E68" t="s">
        <v>194</v>
      </c>
      <c r="Y68">
        <v>160</v>
      </c>
      <c r="Z68">
        <v>1.45</v>
      </c>
      <c r="AB68" s="11">
        <v>0</v>
      </c>
    </row>
    <row r="69" spans="1:31" x14ac:dyDescent="0.55000000000000004">
      <c r="A69" t="s">
        <v>264</v>
      </c>
      <c r="B69" t="s">
        <v>34</v>
      </c>
      <c r="C69" t="s">
        <v>265</v>
      </c>
      <c r="D69" s="1" t="s">
        <v>266</v>
      </c>
      <c r="E69" t="s">
        <v>267</v>
      </c>
      <c r="F69" t="s">
        <v>267</v>
      </c>
      <c r="I69" s="9" t="s">
        <v>268</v>
      </c>
      <c r="U69" s="2">
        <v>7560.0000000000009</v>
      </c>
      <c r="X69" s="9">
        <v>15</v>
      </c>
      <c r="Y69">
        <v>2400</v>
      </c>
      <c r="Z69">
        <v>3480</v>
      </c>
      <c r="AA69" s="2">
        <v>5880</v>
      </c>
      <c r="AB69" s="11">
        <v>1680.0000000000009</v>
      </c>
      <c r="AD69">
        <v>7000</v>
      </c>
      <c r="AE69">
        <f t="shared" ref="AE69:AE131" si="1">AD69*AE$11</f>
        <v>7560.0000000000009</v>
      </c>
    </row>
    <row r="70" spans="1:31" x14ac:dyDescent="0.55000000000000004">
      <c r="A70" t="s">
        <v>269</v>
      </c>
      <c r="B70" t="s">
        <v>28</v>
      </c>
      <c r="C70" t="s">
        <v>57</v>
      </c>
      <c r="D70" s="1" t="s">
        <v>270</v>
      </c>
      <c r="E70" t="s">
        <v>271</v>
      </c>
      <c r="F70" t="s">
        <v>271</v>
      </c>
      <c r="I70" s="9" t="s">
        <v>272</v>
      </c>
      <c r="U70" s="2">
        <v>3132</v>
      </c>
      <c r="X70" s="9">
        <v>3</v>
      </c>
      <c r="Y70">
        <v>480</v>
      </c>
      <c r="Z70">
        <v>696</v>
      </c>
      <c r="AA70" s="2">
        <v>1176</v>
      </c>
      <c r="AB70" s="11">
        <v>1956</v>
      </c>
      <c r="AD70">
        <v>2900</v>
      </c>
      <c r="AE70">
        <f t="shared" si="1"/>
        <v>3132</v>
      </c>
    </row>
    <row r="71" spans="1:31" x14ac:dyDescent="0.55000000000000004">
      <c r="A71" t="s">
        <v>273</v>
      </c>
      <c r="B71" t="s">
        <v>34</v>
      </c>
      <c r="C71" t="s">
        <v>35</v>
      </c>
      <c r="D71" s="1" t="s">
        <v>274</v>
      </c>
      <c r="E71" t="s">
        <v>275</v>
      </c>
      <c r="F71" t="s">
        <v>275</v>
      </c>
      <c r="I71" s="9" t="s">
        <v>276</v>
      </c>
      <c r="U71" s="2">
        <v>5940</v>
      </c>
      <c r="X71" s="9">
        <v>12</v>
      </c>
      <c r="Y71">
        <v>1920</v>
      </c>
      <c r="Z71">
        <v>2784</v>
      </c>
      <c r="AA71" s="2">
        <v>4704</v>
      </c>
      <c r="AB71" s="11">
        <v>1236</v>
      </c>
      <c r="AD71">
        <v>5500</v>
      </c>
      <c r="AE71">
        <f t="shared" si="1"/>
        <v>5940</v>
      </c>
    </row>
    <row r="72" spans="1:31" x14ac:dyDescent="0.55000000000000004">
      <c r="A72" t="s">
        <v>277</v>
      </c>
      <c r="B72" t="s">
        <v>34</v>
      </c>
      <c r="C72" t="s">
        <v>78</v>
      </c>
      <c r="D72" s="1" t="s">
        <v>278</v>
      </c>
      <c r="E72" t="s">
        <v>279</v>
      </c>
      <c r="F72" t="s">
        <v>279</v>
      </c>
      <c r="I72" s="9" t="s">
        <v>280</v>
      </c>
      <c r="U72" s="2">
        <v>2900</v>
      </c>
      <c r="V72">
        <v>10006</v>
      </c>
      <c r="W72">
        <v>1</v>
      </c>
      <c r="X72" s="9">
        <v>6</v>
      </c>
      <c r="Y72">
        <v>960</v>
      </c>
      <c r="Z72">
        <v>1392</v>
      </c>
      <c r="AA72" s="2">
        <v>2352</v>
      </c>
      <c r="AB72" s="11">
        <v>548</v>
      </c>
      <c r="AD72">
        <v>2700</v>
      </c>
      <c r="AE72">
        <f t="shared" si="1"/>
        <v>2916</v>
      </c>
    </row>
    <row r="73" spans="1:31" x14ac:dyDescent="0.55000000000000004">
      <c r="A73" t="s">
        <v>281</v>
      </c>
      <c r="B73" t="s">
        <v>34</v>
      </c>
      <c r="C73" t="s">
        <v>78</v>
      </c>
      <c r="D73" s="1" t="s">
        <v>282</v>
      </c>
      <c r="E73" t="s">
        <v>283</v>
      </c>
      <c r="F73" t="s">
        <v>283</v>
      </c>
      <c r="I73" s="9" t="s">
        <v>284</v>
      </c>
      <c r="U73" s="2">
        <v>4644</v>
      </c>
      <c r="X73" s="9">
        <v>12</v>
      </c>
      <c r="Y73">
        <v>1920</v>
      </c>
      <c r="Z73">
        <v>2784</v>
      </c>
      <c r="AA73" s="2">
        <v>4704</v>
      </c>
      <c r="AB73" s="11">
        <v>-60</v>
      </c>
      <c r="AD73">
        <v>4300</v>
      </c>
      <c r="AE73">
        <f t="shared" si="1"/>
        <v>4644</v>
      </c>
    </row>
    <row r="74" spans="1:31" x14ac:dyDescent="0.55000000000000004">
      <c r="A74" t="s">
        <v>285</v>
      </c>
      <c r="B74" t="s">
        <v>34</v>
      </c>
      <c r="C74" t="s">
        <v>78</v>
      </c>
      <c r="D74" s="1" t="s">
        <v>286</v>
      </c>
      <c r="E74" t="s">
        <v>287</v>
      </c>
      <c r="F74" t="s">
        <v>287</v>
      </c>
      <c r="I74" s="9" t="s">
        <v>288</v>
      </c>
      <c r="U74" s="2">
        <v>4104</v>
      </c>
      <c r="X74" s="9">
        <v>9</v>
      </c>
      <c r="Y74">
        <v>1440</v>
      </c>
      <c r="Z74">
        <v>2088</v>
      </c>
      <c r="AA74" s="2">
        <v>3528</v>
      </c>
      <c r="AB74" s="11">
        <v>576</v>
      </c>
      <c r="AD74">
        <v>3800</v>
      </c>
      <c r="AE74">
        <f t="shared" si="1"/>
        <v>4104</v>
      </c>
    </row>
    <row r="75" spans="1:31" x14ac:dyDescent="0.55000000000000004">
      <c r="A75" t="s">
        <v>289</v>
      </c>
      <c r="B75" t="s">
        <v>34</v>
      </c>
      <c r="C75" t="s">
        <v>78</v>
      </c>
      <c r="D75" s="1" t="s">
        <v>290</v>
      </c>
      <c r="E75" t="s">
        <v>291</v>
      </c>
      <c r="F75" t="s">
        <v>291</v>
      </c>
      <c r="I75" s="9" t="s">
        <v>292</v>
      </c>
      <c r="U75" s="2">
        <v>4860</v>
      </c>
      <c r="X75" s="9">
        <v>12</v>
      </c>
      <c r="Y75">
        <v>1920</v>
      </c>
      <c r="Z75">
        <v>2784</v>
      </c>
      <c r="AA75" s="2">
        <v>4704</v>
      </c>
      <c r="AB75" s="11">
        <v>156</v>
      </c>
      <c r="AD75">
        <v>4500</v>
      </c>
      <c r="AE75">
        <f t="shared" si="1"/>
        <v>4860</v>
      </c>
    </row>
    <row r="76" spans="1:31" x14ac:dyDescent="0.55000000000000004">
      <c r="A76" t="s">
        <v>293</v>
      </c>
      <c r="B76" t="s">
        <v>34</v>
      </c>
      <c r="C76" t="s">
        <v>78</v>
      </c>
      <c r="D76" s="1" t="s">
        <v>294</v>
      </c>
      <c r="E76" t="s">
        <v>295</v>
      </c>
      <c r="F76" t="s">
        <v>295</v>
      </c>
      <c r="I76" s="9" t="s">
        <v>296</v>
      </c>
      <c r="U76" s="2">
        <v>4320</v>
      </c>
      <c r="X76" s="9">
        <v>9</v>
      </c>
      <c r="Y76">
        <v>1440</v>
      </c>
      <c r="Z76">
        <v>2088</v>
      </c>
      <c r="AA76" s="2">
        <v>3528</v>
      </c>
      <c r="AB76" s="11">
        <v>792</v>
      </c>
      <c r="AD76">
        <v>4000</v>
      </c>
      <c r="AE76">
        <f t="shared" si="1"/>
        <v>4320</v>
      </c>
    </row>
    <row r="77" spans="1:31" x14ac:dyDescent="0.55000000000000004">
      <c r="A77" t="s">
        <v>297</v>
      </c>
      <c r="B77" t="s">
        <v>34</v>
      </c>
      <c r="C77" t="s">
        <v>265</v>
      </c>
      <c r="D77" s="1" t="s">
        <v>298</v>
      </c>
      <c r="E77" t="s">
        <v>299</v>
      </c>
      <c r="F77" t="s">
        <v>299</v>
      </c>
      <c r="I77" s="9" t="s">
        <v>300</v>
      </c>
      <c r="U77" s="2">
        <v>4950</v>
      </c>
      <c r="X77" s="9">
        <v>10</v>
      </c>
      <c r="Y77">
        <v>1600</v>
      </c>
      <c r="Z77">
        <v>2320</v>
      </c>
      <c r="AA77" s="2">
        <v>3920</v>
      </c>
      <c r="AB77" s="11">
        <v>1030</v>
      </c>
      <c r="AD77">
        <v>4700</v>
      </c>
      <c r="AE77">
        <f t="shared" si="1"/>
        <v>5076</v>
      </c>
    </row>
    <row r="78" spans="1:31" x14ac:dyDescent="0.55000000000000004">
      <c r="A78" t="s">
        <v>301</v>
      </c>
      <c r="B78" t="s">
        <v>34</v>
      </c>
      <c r="C78" t="s">
        <v>35</v>
      </c>
      <c r="D78" s="1" t="s">
        <v>302</v>
      </c>
      <c r="E78" t="s">
        <v>303</v>
      </c>
      <c r="F78" t="s">
        <v>303</v>
      </c>
      <c r="I78" s="9" t="s">
        <v>304</v>
      </c>
      <c r="U78" s="2">
        <v>7020</v>
      </c>
      <c r="V78">
        <v>10004</v>
      </c>
      <c r="X78" s="9">
        <v>4</v>
      </c>
      <c r="Y78">
        <v>640</v>
      </c>
      <c r="Z78">
        <v>928</v>
      </c>
      <c r="AA78" s="2">
        <v>1568</v>
      </c>
      <c r="AB78" s="11">
        <v>5452</v>
      </c>
      <c r="AD78">
        <v>6500</v>
      </c>
      <c r="AE78">
        <f t="shared" si="1"/>
        <v>7020.0000000000009</v>
      </c>
    </row>
    <row r="79" spans="1:31" x14ac:dyDescent="0.55000000000000004">
      <c r="A79" t="s">
        <v>305</v>
      </c>
      <c r="B79" t="s">
        <v>28</v>
      </c>
      <c r="C79" t="s">
        <v>306</v>
      </c>
      <c r="D79" s="1" t="s">
        <v>307</v>
      </c>
      <c r="E79" t="s">
        <v>308</v>
      </c>
      <c r="F79" t="s">
        <v>308</v>
      </c>
      <c r="I79" s="9" t="s">
        <v>309</v>
      </c>
      <c r="U79" s="2">
        <v>5184</v>
      </c>
      <c r="X79" s="9">
        <v>9</v>
      </c>
      <c r="Y79">
        <v>1440</v>
      </c>
      <c r="Z79">
        <v>2088</v>
      </c>
      <c r="AA79" s="2">
        <v>3528</v>
      </c>
      <c r="AB79" s="11">
        <v>1656</v>
      </c>
      <c r="AD79">
        <v>4800</v>
      </c>
      <c r="AE79">
        <f t="shared" si="1"/>
        <v>5184</v>
      </c>
    </row>
    <row r="80" spans="1:31" x14ac:dyDescent="0.55000000000000004">
      <c r="A80" t="s">
        <v>310</v>
      </c>
      <c r="B80" t="s">
        <v>28</v>
      </c>
      <c r="C80" t="s">
        <v>204</v>
      </c>
      <c r="D80" s="1" t="s">
        <v>311</v>
      </c>
      <c r="E80" t="s">
        <v>312</v>
      </c>
      <c r="F80" t="s">
        <v>313</v>
      </c>
      <c r="I80" s="9" t="s">
        <v>314</v>
      </c>
      <c r="U80" s="2">
        <v>4860</v>
      </c>
      <c r="X80" s="9">
        <v>4</v>
      </c>
      <c r="Y80">
        <v>640</v>
      </c>
      <c r="Z80">
        <v>928</v>
      </c>
      <c r="AA80" s="2">
        <v>1568</v>
      </c>
      <c r="AB80" s="11">
        <v>3292</v>
      </c>
      <c r="AD80">
        <v>4500</v>
      </c>
      <c r="AE80">
        <f t="shared" si="1"/>
        <v>4860</v>
      </c>
    </row>
    <row r="81" spans="1:31" x14ac:dyDescent="0.55000000000000004">
      <c r="A81" t="s">
        <v>315</v>
      </c>
      <c r="B81" t="s">
        <v>28</v>
      </c>
      <c r="C81" t="s">
        <v>204</v>
      </c>
      <c r="D81" s="1" t="s">
        <v>316</v>
      </c>
      <c r="E81" t="s">
        <v>317</v>
      </c>
      <c r="F81" t="s">
        <v>318</v>
      </c>
      <c r="I81" s="9" t="s">
        <v>319</v>
      </c>
      <c r="U81" s="2">
        <v>4860</v>
      </c>
      <c r="X81" s="9">
        <v>4</v>
      </c>
      <c r="Y81">
        <v>640</v>
      </c>
      <c r="Z81">
        <v>928</v>
      </c>
      <c r="AA81" s="2">
        <v>1568</v>
      </c>
      <c r="AB81" s="11">
        <v>3292</v>
      </c>
      <c r="AD81">
        <v>4500</v>
      </c>
      <c r="AE81">
        <f t="shared" si="1"/>
        <v>4860</v>
      </c>
    </row>
    <row r="82" spans="1:31" x14ac:dyDescent="0.55000000000000004">
      <c r="A82" t="s">
        <v>320</v>
      </c>
      <c r="B82" t="s">
        <v>28</v>
      </c>
      <c r="C82" t="s">
        <v>204</v>
      </c>
      <c r="D82" s="1" t="s">
        <v>321</v>
      </c>
      <c r="E82" t="s">
        <v>322</v>
      </c>
      <c r="F82" t="s">
        <v>323</v>
      </c>
      <c r="I82" s="9" t="s">
        <v>324</v>
      </c>
      <c r="U82" s="2">
        <v>3100</v>
      </c>
      <c r="V82">
        <v>10004</v>
      </c>
      <c r="X82" s="9">
        <v>4</v>
      </c>
      <c r="Y82">
        <v>640</v>
      </c>
      <c r="Z82">
        <v>928</v>
      </c>
      <c r="AA82" s="2">
        <v>1568</v>
      </c>
      <c r="AB82" s="11">
        <v>1532</v>
      </c>
      <c r="AD82">
        <v>2900</v>
      </c>
      <c r="AE82">
        <f t="shared" si="1"/>
        <v>3132</v>
      </c>
    </row>
    <row r="83" spans="1:31" x14ac:dyDescent="0.55000000000000004">
      <c r="A83" t="s">
        <v>325</v>
      </c>
      <c r="B83" t="s">
        <v>28</v>
      </c>
      <c r="C83" t="s">
        <v>204</v>
      </c>
      <c r="D83" s="1" t="s">
        <v>326</v>
      </c>
      <c r="E83" t="s">
        <v>327</v>
      </c>
      <c r="F83" t="s">
        <v>328</v>
      </c>
      <c r="I83" s="9" t="s">
        <v>314</v>
      </c>
      <c r="U83" s="2">
        <v>4860</v>
      </c>
      <c r="X83" s="9">
        <v>3</v>
      </c>
      <c r="Y83">
        <v>480</v>
      </c>
      <c r="Z83">
        <v>696</v>
      </c>
      <c r="AA83" s="2">
        <v>1176</v>
      </c>
      <c r="AB83" s="11">
        <v>3684</v>
      </c>
      <c r="AD83">
        <v>4500</v>
      </c>
      <c r="AE83">
        <f t="shared" si="1"/>
        <v>4860</v>
      </c>
    </row>
    <row r="84" spans="1:31" x14ac:dyDescent="0.55000000000000004">
      <c r="A84" t="s">
        <v>329</v>
      </c>
      <c r="B84" t="s">
        <v>28</v>
      </c>
      <c r="C84" t="s">
        <v>306</v>
      </c>
      <c r="D84" s="1" t="s">
        <v>330</v>
      </c>
      <c r="E84" t="s">
        <v>331</v>
      </c>
      <c r="F84" t="s">
        <v>331</v>
      </c>
      <c r="I84" s="9" t="s">
        <v>332</v>
      </c>
      <c r="U84" s="2">
        <v>4500</v>
      </c>
      <c r="X84" s="9">
        <v>2.5</v>
      </c>
      <c r="Y84">
        <v>400</v>
      </c>
      <c r="Z84">
        <v>580</v>
      </c>
      <c r="AA84" s="2">
        <v>980</v>
      </c>
      <c r="AB84" s="11">
        <v>3520</v>
      </c>
      <c r="AD84">
        <v>4200</v>
      </c>
      <c r="AE84">
        <f t="shared" si="1"/>
        <v>4536</v>
      </c>
    </row>
    <row r="85" spans="1:31" x14ac:dyDescent="0.55000000000000004">
      <c r="A85" t="s">
        <v>333</v>
      </c>
      <c r="B85" t="s">
        <v>28</v>
      </c>
      <c r="C85" t="s">
        <v>306</v>
      </c>
      <c r="D85" s="1" t="s">
        <v>334</v>
      </c>
      <c r="E85" t="s">
        <v>335</v>
      </c>
      <c r="F85" t="s">
        <v>335</v>
      </c>
      <c r="H85" t="s">
        <v>93</v>
      </c>
      <c r="I85" s="9" t="s">
        <v>332</v>
      </c>
      <c r="U85" s="2">
        <v>4200</v>
      </c>
      <c r="V85">
        <v>10003</v>
      </c>
      <c r="X85" s="9">
        <v>2.5</v>
      </c>
      <c r="Y85">
        <v>400</v>
      </c>
      <c r="Z85">
        <v>580</v>
      </c>
      <c r="AA85" s="2">
        <v>980</v>
      </c>
      <c r="AB85" s="11">
        <v>3220</v>
      </c>
      <c r="AD85">
        <v>3900</v>
      </c>
      <c r="AE85">
        <f t="shared" si="1"/>
        <v>4212</v>
      </c>
    </row>
    <row r="86" spans="1:31" x14ac:dyDescent="0.55000000000000004">
      <c r="A86" t="s">
        <v>336</v>
      </c>
      <c r="B86" t="s">
        <v>34</v>
      </c>
      <c r="C86" t="s">
        <v>265</v>
      </c>
      <c r="D86" s="1" t="s">
        <v>337</v>
      </c>
      <c r="E86" t="s">
        <v>338</v>
      </c>
      <c r="F86" t="s">
        <v>338</v>
      </c>
      <c r="I86" s="9" t="s">
        <v>339</v>
      </c>
      <c r="S86">
        <v>3240</v>
      </c>
      <c r="T86">
        <v>3240</v>
      </c>
      <c r="U86" s="2">
        <v>7560</v>
      </c>
      <c r="X86" s="9">
        <v>5</v>
      </c>
      <c r="Y86">
        <v>800</v>
      </c>
      <c r="Z86">
        <v>1160</v>
      </c>
      <c r="AA86" s="2">
        <v>1960</v>
      </c>
      <c r="AB86" s="11">
        <v>5600</v>
      </c>
      <c r="AD86">
        <v>5200</v>
      </c>
      <c r="AE86">
        <f>AD86*AE$11</f>
        <v>5616</v>
      </c>
    </row>
    <row r="87" spans="1:31" x14ac:dyDescent="0.55000000000000004">
      <c r="A87" t="s">
        <v>340</v>
      </c>
      <c r="B87" t="s">
        <v>28</v>
      </c>
      <c r="C87" t="s">
        <v>57</v>
      </c>
      <c r="D87" s="1" t="s">
        <v>341</v>
      </c>
      <c r="E87" t="s">
        <v>342</v>
      </c>
      <c r="F87" t="s">
        <v>342</v>
      </c>
      <c r="I87" s="9" t="s">
        <v>343</v>
      </c>
      <c r="U87" s="2">
        <v>2160</v>
      </c>
      <c r="X87" s="9">
        <v>3</v>
      </c>
      <c r="Y87">
        <v>480</v>
      </c>
      <c r="Z87">
        <v>696</v>
      </c>
      <c r="AA87" s="2">
        <v>1176</v>
      </c>
      <c r="AB87" s="11">
        <v>984</v>
      </c>
      <c r="AD87">
        <v>2000</v>
      </c>
      <c r="AE87">
        <f>AD87*AE$11</f>
        <v>2160</v>
      </c>
    </row>
    <row r="88" spans="1:31" x14ac:dyDescent="0.55000000000000004">
      <c r="A88" t="s">
        <v>344</v>
      </c>
      <c r="D88" s="1" t="s">
        <v>194</v>
      </c>
      <c r="E88" t="s">
        <v>345</v>
      </c>
      <c r="F88" t="s">
        <v>345</v>
      </c>
      <c r="I88" s="9" t="s">
        <v>346</v>
      </c>
      <c r="X88" s="9">
        <v>12</v>
      </c>
      <c r="Y88">
        <v>1920</v>
      </c>
      <c r="Z88">
        <v>2784</v>
      </c>
      <c r="AA88" s="2">
        <v>4704</v>
      </c>
      <c r="AB88" s="11">
        <v>0</v>
      </c>
      <c r="AE88">
        <f t="shared" si="1"/>
        <v>0</v>
      </c>
    </row>
    <row r="89" spans="1:31" x14ac:dyDescent="0.55000000000000004">
      <c r="A89" t="s">
        <v>347</v>
      </c>
      <c r="B89" t="s">
        <v>28</v>
      </c>
      <c r="C89" t="s">
        <v>57</v>
      </c>
      <c r="D89" s="1" t="s">
        <v>348</v>
      </c>
      <c r="E89" t="s">
        <v>349</v>
      </c>
      <c r="F89" t="s">
        <v>349</v>
      </c>
      <c r="I89" s="9" t="s">
        <v>346</v>
      </c>
      <c r="U89" s="2">
        <v>2160</v>
      </c>
      <c r="X89" s="9">
        <v>0.8</v>
      </c>
      <c r="Y89">
        <v>128</v>
      </c>
      <c r="Z89">
        <v>185.6</v>
      </c>
      <c r="AA89" s="2">
        <v>313.60000000000002</v>
      </c>
      <c r="AB89" s="11">
        <v>1846.4</v>
      </c>
      <c r="AD89">
        <v>2000</v>
      </c>
      <c r="AE89">
        <f t="shared" si="1"/>
        <v>2160</v>
      </c>
    </row>
    <row r="90" spans="1:31" x14ac:dyDescent="0.55000000000000004">
      <c r="B90" t="s">
        <v>28</v>
      </c>
      <c r="C90" t="s">
        <v>57</v>
      </c>
      <c r="D90" s="1" t="s">
        <v>350</v>
      </c>
      <c r="E90" t="s">
        <v>351</v>
      </c>
      <c r="F90" t="s">
        <v>351</v>
      </c>
      <c r="I90" s="9"/>
      <c r="U90" s="2">
        <v>2160</v>
      </c>
      <c r="X90" s="9"/>
      <c r="AA90" s="2"/>
      <c r="AB90" s="11">
        <v>2160</v>
      </c>
      <c r="AD90">
        <v>2000</v>
      </c>
      <c r="AE90">
        <f t="shared" si="1"/>
        <v>2160</v>
      </c>
    </row>
    <row r="91" spans="1:31" x14ac:dyDescent="0.55000000000000004">
      <c r="B91" t="s">
        <v>28</v>
      </c>
      <c r="C91" t="s">
        <v>57</v>
      </c>
      <c r="D91" s="1" t="s">
        <v>352</v>
      </c>
      <c r="E91" t="s">
        <v>353</v>
      </c>
      <c r="F91" t="s">
        <v>353</v>
      </c>
      <c r="I91" s="9"/>
      <c r="U91" s="2">
        <v>2160</v>
      </c>
      <c r="X91" s="9"/>
      <c r="AA91" s="2"/>
      <c r="AB91" s="11">
        <v>2160</v>
      </c>
      <c r="AD91">
        <v>2000</v>
      </c>
      <c r="AE91">
        <f t="shared" si="1"/>
        <v>2160</v>
      </c>
    </row>
    <row r="92" spans="1:31" x14ac:dyDescent="0.55000000000000004">
      <c r="B92" t="s">
        <v>28</v>
      </c>
      <c r="C92" t="s">
        <v>57</v>
      </c>
      <c r="D92" s="1" t="s">
        <v>354</v>
      </c>
      <c r="E92" t="s">
        <v>355</v>
      </c>
      <c r="F92" t="s">
        <v>355</v>
      </c>
      <c r="I92" s="9"/>
      <c r="U92" s="2">
        <v>2160</v>
      </c>
      <c r="X92" s="9"/>
      <c r="AA92" s="2"/>
      <c r="AB92" s="11">
        <v>2160</v>
      </c>
      <c r="AD92">
        <v>2000</v>
      </c>
      <c r="AE92">
        <f t="shared" si="1"/>
        <v>2160</v>
      </c>
    </row>
    <row r="93" spans="1:31" x14ac:dyDescent="0.55000000000000004">
      <c r="B93" t="s">
        <v>28</v>
      </c>
      <c r="C93" t="s">
        <v>57</v>
      </c>
      <c r="D93" s="1" t="s">
        <v>356</v>
      </c>
      <c r="E93" t="s">
        <v>357</v>
      </c>
      <c r="F93" t="s">
        <v>357</v>
      </c>
      <c r="I93" s="9"/>
      <c r="U93" s="2">
        <v>2160</v>
      </c>
      <c r="X93" s="9"/>
      <c r="AA93" s="2"/>
      <c r="AB93" s="11">
        <v>2160</v>
      </c>
      <c r="AD93">
        <v>2000</v>
      </c>
      <c r="AE93">
        <f t="shared" si="1"/>
        <v>2160</v>
      </c>
    </row>
    <row r="94" spans="1:31" x14ac:dyDescent="0.55000000000000004">
      <c r="B94" t="s">
        <v>28</v>
      </c>
      <c r="C94" t="s">
        <v>57</v>
      </c>
      <c r="D94" s="1" t="s">
        <v>358</v>
      </c>
      <c r="E94" t="s">
        <v>359</v>
      </c>
      <c r="F94" t="s">
        <v>359</v>
      </c>
      <c r="I94" s="9"/>
      <c r="U94" s="2">
        <v>2160</v>
      </c>
      <c r="X94" s="9"/>
      <c r="AA94" s="2"/>
      <c r="AB94" s="11">
        <v>2160</v>
      </c>
      <c r="AD94">
        <v>2000</v>
      </c>
      <c r="AE94">
        <f t="shared" si="1"/>
        <v>2160</v>
      </c>
    </row>
    <row r="95" spans="1:31" x14ac:dyDescent="0.55000000000000004">
      <c r="B95" t="s">
        <v>28</v>
      </c>
      <c r="C95" t="s">
        <v>57</v>
      </c>
      <c r="D95" s="1" t="s">
        <v>360</v>
      </c>
      <c r="E95" t="s">
        <v>361</v>
      </c>
      <c r="F95" t="s">
        <v>361</v>
      </c>
      <c r="I95" s="9"/>
      <c r="U95" s="2">
        <v>2160</v>
      </c>
      <c r="X95" s="9"/>
      <c r="AA95" s="2"/>
      <c r="AB95" s="11">
        <v>2160</v>
      </c>
      <c r="AD95">
        <v>2000</v>
      </c>
      <c r="AE95">
        <f t="shared" si="1"/>
        <v>2160</v>
      </c>
    </row>
    <row r="96" spans="1:31" x14ac:dyDescent="0.55000000000000004">
      <c r="A96" t="s">
        <v>362</v>
      </c>
      <c r="B96" t="s">
        <v>28</v>
      </c>
      <c r="C96" t="s">
        <v>29</v>
      </c>
      <c r="D96" s="1" t="s">
        <v>363</v>
      </c>
      <c r="E96" t="s">
        <v>364</v>
      </c>
      <c r="I96" s="9" t="s">
        <v>365</v>
      </c>
      <c r="U96" s="2">
        <v>3240</v>
      </c>
      <c r="X96" s="9">
        <v>4</v>
      </c>
      <c r="Y96">
        <v>640</v>
      </c>
      <c r="Z96">
        <v>928</v>
      </c>
      <c r="AA96" s="2">
        <v>1568</v>
      </c>
      <c r="AB96" s="11">
        <v>1672</v>
      </c>
      <c r="AD96">
        <v>3000</v>
      </c>
      <c r="AE96">
        <f t="shared" si="1"/>
        <v>3240</v>
      </c>
    </row>
    <row r="97" spans="1:32" x14ac:dyDescent="0.55000000000000004">
      <c r="A97" t="s">
        <v>366</v>
      </c>
      <c r="B97" t="s">
        <v>28</v>
      </c>
      <c r="C97" t="s">
        <v>29</v>
      </c>
      <c r="D97" s="1" t="s">
        <v>367</v>
      </c>
      <c r="E97" t="s">
        <v>368</v>
      </c>
      <c r="I97" s="9" t="s">
        <v>369</v>
      </c>
      <c r="U97" s="2">
        <v>3240</v>
      </c>
      <c r="X97" s="9">
        <v>4</v>
      </c>
      <c r="Y97">
        <v>640</v>
      </c>
      <c r="Z97">
        <v>928</v>
      </c>
      <c r="AA97" s="2">
        <v>1568</v>
      </c>
      <c r="AB97" s="11">
        <v>1672</v>
      </c>
      <c r="AD97">
        <v>3000</v>
      </c>
      <c r="AE97">
        <f t="shared" si="1"/>
        <v>3240</v>
      </c>
    </row>
    <row r="98" spans="1:32" x14ac:dyDescent="0.55000000000000004">
      <c r="A98" t="s">
        <v>370</v>
      </c>
      <c r="B98" t="s">
        <v>34</v>
      </c>
      <c r="C98" t="s">
        <v>35</v>
      </c>
      <c r="D98" s="1" t="s">
        <v>371</v>
      </c>
      <c r="E98" t="s">
        <v>372</v>
      </c>
      <c r="I98" s="9" t="s">
        <v>373</v>
      </c>
      <c r="U98" s="2">
        <v>3240</v>
      </c>
      <c r="X98" s="9">
        <v>3</v>
      </c>
      <c r="Y98">
        <v>480</v>
      </c>
      <c r="Z98">
        <v>696</v>
      </c>
      <c r="AA98" s="2">
        <v>1176</v>
      </c>
      <c r="AB98" s="11">
        <v>2064</v>
      </c>
      <c r="AD98">
        <v>3000</v>
      </c>
      <c r="AE98">
        <f t="shared" si="1"/>
        <v>3240</v>
      </c>
    </row>
    <row r="99" spans="1:32" x14ac:dyDescent="0.55000000000000004">
      <c r="A99" t="s">
        <v>374</v>
      </c>
      <c r="B99" t="s">
        <v>28</v>
      </c>
      <c r="C99" t="s">
        <v>29</v>
      </c>
      <c r="D99" s="1" t="s">
        <v>375</v>
      </c>
      <c r="E99" t="s">
        <v>376</v>
      </c>
      <c r="F99" t="s">
        <v>376</v>
      </c>
      <c r="I99" s="9" t="s">
        <v>377</v>
      </c>
      <c r="U99" s="2">
        <v>2916</v>
      </c>
      <c r="V99">
        <v>10003</v>
      </c>
      <c r="X99" s="9">
        <v>3</v>
      </c>
      <c r="Y99">
        <v>480</v>
      </c>
      <c r="Z99">
        <v>696</v>
      </c>
      <c r="AA99" s="2">
        <v>1176</v>
      </c>
      <c r="AB99" s="11">
        <v>1740</v>
      </c>
      <c r="AD99">
        <v>2700</v>
      </c>
      <c r="AE99">
        <f t="shared" si="1"/>
        <v>2916</v>
      </c>
    </row>
    <row r="100" spans="1:32" x14ac:dyDescent="0.55000000000000004">
      <c r="A100" t="s">
        <v>378</v>
      </c>
      <c r="B100" t="s">
        <v>28</v>
      </c>
      <c r="C100" t="s">
        <v>29</v>
      </c>
      <c r="D100" s="1" t="s">
        <v>379</v>
      </c>
      <c r="E100" t="s">
        <v>380</v>
      </c>
      <c r="I100" s="9" t="s">
        <v>381</v>
      </c>
      <c r="U100" s="2">
        <v>2376</v>
      </c>
      <c r="X100" s="9">
        <v>2</v>
      </c>
      <c r="Y100">
        <v>320</v>
      </c>
      <c r="Z100">
        <v>464</v>
      </c>
      <c r="AA100" s="2">
        <v>784</v>
      </c>
      <c r="AB100" s="11">
        <v>1592</v>
      </c>
      <c r="AD100">
        <v>2200</v>
      </c>
      <c r="AE100">
        <f t="shared" si="1"/>
        <v>2376</v>
      </c>
    </row>
    <row r="101" spans="1:32" x14ac:dyDescent="0.55000000000000004">
      <c r="A101" t="s">
        <v>382</v>
      </c>
      <c r="B101" t="s">
        <v>28</v>
      </c>
      <c r="C101" t="s">
        <v>29</v>
      </c>
      <c r="D101" s="1" t="s">
        <v>383</v>
      </c>
      <c r="E101" t="s">
        <v>384</v>
      </c>
      <c r="I101" s="9" t="s">
        <v>385</v>
      </c>
      <c r="U101" s="2">
        <v>2376</v>
      </c>
      <c r="X101" s="9">
        <v>2</v>
      </c>
      <c r="Y101">
        <v>320</v>
      </c>
      <c r="Z101">
        <v>464</v>
      </c>
      <c r="AA101" s="2">
        <v>784</v>
      </c>
      <c r="AB101" s="11">
        <v>1592</v>
      </c>
      <c r="AD101">
        <v>2200</v>
      </c>
      <c r="AE101">
        <f t="shared" si="1"/>
        <v>2376</v>
      </c>
    </row>
    <row r="102" spans="1:32" x14ac:dyDescent="0.55000000000000004">
      <c r="A102" t="s">
        <v>386</v>
      </c>
      <c r="B102" t="s">
        <v>28</v>
      </c>
      <c r="C102" t="s">
        <v>204</v>
      </c>
      <c r="D102" s="1" t="s">
        <v>387</v>
      </c>
      <c r="E102" t="s">
        <v>388</v>
      </c>
      <c r="F102" t="s">
        <v>388</v>
      </c>
      <c r="I102" s="9" t="s">
        <v>389</v>
      </c>
      <c r="U102" s="2">
        <v>2700</v>
      </c>
      <c r="V102">
        <v>10002</v>
      </c>
      <c r="X102" s="9">
        <v>2</v>
      </c>
      <c r="Y102">
        <v>320</v>
      </c>
      <c r="Z102">
        <v>464</v>
      </c>
      <c r="AA102" s="2">
        <v>784</v>
      </c>
      <c r="AB102" s="11">
        <v>1916</v>
      </c>
      <c r="AD102">
        <v>2400</v>
      </c>
      <c r="AE102">
        <f t="shared" si="1"/>
        <v>2592</v>
      </c>
    </row>
    <row r="103" spans="1:32" x14ac:dyDescent="0.55000000000000004">
      <c r="A103" t="s">
        <v>390</v>
      </c>
      <c r="B103" t="s">
        <v>28</v>
      </c>
      <c r="C103" t="s">
        <v>29</v>
      </c>
      <c r="D103" s="1" t="s">
        <v>391</v>
      </c>
      <c r="E103" t="s">
        <v>392</v>
      </c>
      <c r="I103" s="9" t="s">
        <v>393</v>
      </c>
      <c r="U103" s="2">
        <v>2376</v>
      </c>
      <c r="X103" s="9">
        <v>2</v>
      </c>
      <c r="Y103">
        <v>320</v>
      </c>
      <c r="Z103">
        <v>464</v>
      </c>
      <c r="AA103" s="2">
        <v>784</v>
      </c>
      <c r="AB103" s="11">
        <v>1592</v>
      </c>
      <c r="AD103">
        <v>2200</v>
      </c>
      <c r="AE103">
        <f t="shared" si="1"/>
        <v>2376</v>
      </c>
    </row>
    <row r="104" spans="1:32" x14ac:dyDescent="0.55000000000000004">
      <c r="A104" t="s">
        <v>394</v>
      </c>
      <c r="B104" t="s">
        <v>28</v>
      </c>
      <c r="C104" t="s">
        <v>204</v>
      </c>
      <c r="D104" s="1" t="s">
        <v>395</v>
      </c>
      <c r="E104" t="s">
        <v>396</v>
      </c>
      <c r="I104" s="9" t="s">
        <v>397</v>
      </c>
      <c r="U104" s="2">
        <v>2750</v>
      </c>
      <c r="X104" s="9">
        <v>2</v>
      </c>
      <c r="Y104">
        <v>320</v>
      </c>
      <c r="Z104">
        <v>464</v>
      </c>
      <c r="AA104" s="2">
        <v>784</v>
      </c>
      <c r="AB104" s="11">
        <v>1592</v>
      </c>
      <c r="AD104">
        <v>2200</v>
      </c>
      <c r="AE104">
        <f t="shared" si="1"/>
        <v>2376</v>
      </c>
    </row>
    <row r="105" spans="1:32" x14ac:dyDescent="0.55000000000000004">
      <c r="A105" t="s">
        <v>398</v>
      </c>
      <c r="B105" t="s">
        <v>34</v>
      </c>
      <c r="C105" t="s">
        <v>35</v>
      </c>
      <c r="D105" s="1" t="s">
        <v>399</v>
      </c>
      <c r="E105" t="s">
        <v>400</v>
      </c>
      <c r="I105" s="9" t="s">
        <v>401</v>
      </c>
      <c r="U105" s="2">
        <v>2376</v>
      </c>
      <c r="X105" s="9">
        <v>2</v>
      </c>
      <c r="Y105">
        <v>320</v>
      </c>
      <c r="Z105">
        <v>464</v>
      </c>
      <c r="AA105" s="2">
        <v>784</v>
      </c>
      <c r="AB105" s="11">
        <v>1592</v>
      </c>
      <c r="AD105">
        <v>2200</v>
      </c>
      <c r="AE105">
        <f t="shared" si="1"/>
        <v>2376</v>
      </c>
    </row>
    <row r="106" spans="1:32" x14ac:dyDescent="0.55000000000000004">
      <c r="A106" t="s">
        <v>402</v>
      </c>
      <c r="B106" t="s">
        <v>28</v>
      </c>
      <c r="C106" t="s">
        <v>29</v>
      </c>
      <c r="D106" s="1" t="s">
        <v>403</v>
      </c>
      <c r="E106" t="s">
        <v>404</v>
      </c>
      <c r="I106" s="9" t="s">
        <v>405</v>
      </c>
      <c r="U106" s="2">
        <v>2376</v>
      </c>
      <c r="X106" s="9">
        <v>2</v>
      </c>
      <c r="Y106">
        <v>320</v>
      </c>
      <c r="Z106">
        <v>464</v>
      </c>
      <c r="AA106" s="2">
        <v>784</v>
      </c>
      <c r="AB106" s="11">
        <v>1592</v>
      </c>
      <c r="AD106">
        <v>2200</v>
      </c>
      <c r="AE106">
        <f t="shared" si="1"/>
        <v>2376</v>
      </c>
    </row>
    <row r="107" spans="1:32" x14ac:dyDescent="0.55000000000000004">
      <c r="A107" t="s">
        <v>406</v>
      </c>
      <c r="B107" t="s">
        <v>28</v>
      </c>
      <c r="C107" t="s">
        <v>29</v>
      </c>
      <c r="D107" s="1" t="s">
        <v>407</v>
      </c>
      <c r="E107" t="s">
        <v>408</v>
      </c>
      <c r="I107" s="9" t="s">
        <v>409</v>
      </c>
      <c r="U107" s="2">
        <v>18900</v>
      </c>
      <c r="X107" s="9">
        <v>40</v>
      </c>
      <c r="Y107">
        <v>6400</v>
      </c>
      <c r="Z107">
        <v>9280</v>
      </c>
      <c r="AA107" s="2">
        <v>15680</v>
      </c>
      <c r="AB107" s="11">
        <v>3220</v>
      </c>
      <c r="AD107">
        <v>17500</v>
      </c>
      <c r="AE107">
        <f t="shared" si="1"/>
        <v>18900</v>
      </c>
      <c r="AF107" t="s">
        <v>410</v>
      </c>
    </row>
    <row r="108" spans="1:32" x14ac:dyDescent="0.55000000000000004">
      <c r="A108" t="s">
        <v>411</v>
      </c>
      <c r="B108" t="s">
        <v>28</v>
      </c>
      <c r="C108" t="s">
        <v>29</v>
      </c>
      <c r="D108" s="1" t="s">
        <v>412</v>
      </c>
      <c r="E108" t="s">
        <v>413</v>
      </c>
      <c r="F108" t="s">
        <v>413</v>
      </c>
      <c r="I108" s="9" t="s">
        <v>409</v>
      </c>
      <c r="U108" s="2">
        <v>20520</v>
      </c>
      <c r="V108">
        <v>10040</v>
      </c>
      <c r="X108" s="9">
        <v>40</v>
      </c>
      <c r="Y108">
        <v>6400</v>
      </c>
      <c r="Z108">
        <v>9280</v>
      </c>
      <c r="AA108" s="2">
        <v>15680</v>
      </c>
      <c r="AB108" s="11">
        <v>4840</v>
      </c>
      <c r="AD108">
        <v>19000</v>
      </c>
      <c r="AE108">
        <f t="shared" si="1"/>
        <v>20520</v>
      </c>
      <c r="AF108" t="s">
        <v>410</v>
      </c>
    </row>
    <row r="109" spans="1:32" x14ac:dyDescent="0.55000000000000004">
      <c r="A109" t="s">
        <v>414</v>
      </c>
      <c r="B109" t="s">
        <v>28</v>
      </c>
      <c r="C109" t="s">
        <v>29</v>
      </c>
      <c r="D109" s="1" t="s">
        <v>415</v>
      </c>
      <c r="E109" t="s">
        <v>416</v>
      </c>
      <c r="I109" s="9" t="s">
        <v>417</v>
      </c>
      <c r="S109" s="2">
        <v>8800</v>
      </c>
      <c r="T109" s="2">
        <v>8800</v>
      </c>
      <c r="U109" s="2">
        <v>8800</v>
      </c>
      <c r="X109" s="9">
        <v>15</v>
      </c>
      <c r="Y109">
        <v>2400</v>
      </c>
      <c r="Z109">
        <v>3480</v>
      </c>
      <c r="AA109" s="2">
        <v>5880</v>
      </c>
      <c r="AB109" s="11">
        <v>4380</v>
      </c>
      <c r="AD109">
        <v>9500</v>
      </c>
      <c r="AE109">
        <f t="shared" si="1"/>
        <v>10260</v>
      </c>
      <c r="AF109" t="s">
        <v>410</v>
      </c>
    </row>
    <row r="110" spans="1:32" x14ac:dyDescent="0.55000000000000004">
      <c r="A110" t="s">
        <v>418</v>
      </c>
      <c r="B110" t="s">
        <v>28</v>
      </c>
      <c r="C110" t="s">
        <v>29</v>
      </c>
      <c r="D110" s="1" t="s">
        <v>419</v>
      </c>
      <c r="E110" t="s">
        <v>420</v>
      </c>
      <c r="I110" s="9" t="s">
        <v>417</v>
      </c>
      <c r="S110" s="2">
        <v>8800</v>
      </c>
      <c r="T110" s="2">
        <v>8800</v>
      </c>
      <c r="U110" s="2">
        <v>8800</v>
      </c>
      <c r="X110" s="9">
        <v>15</v>
      </c>
      <c r="Y110">
        <v>2400</v>
      </c>
      <c r="Z110">
        <v>3480</v>
      </c>
      <c r="AA110" s="2">
        <v>5880</v>
      </c>
      <c r="AB110" s="11">
        <v>3840</v>
      </c>
      <c r="AD110">
        <v>9000</v>
      </c>
      <c r="AE110">
        <f t="shared" si="1"/>
        <v>9720</v>
      </c>
      <c r="AF110" t="s">
        <v>410</v>
      </c>
    </row>
    <row r="111" spans="1:32" x14ac:dyDescent="0.55000000000000004">
      <c r="A111" t="s">
        <v>421</v>
      </c>
      <c r="D111" s="1" t="s">
        <v>194</v>
      </c>
      <c r="I111" s="9" t="s">
        <v>422</v>
      </c>
      <c r="U111" s="2">
        <v>2376</v>
      </c>
      <c r="X111" s="9">
        <v>5</v>
      </c>
      <c r="Y111">
        <v>800</v>
      </c>
      <c r="Z111">
        <v>1160</v>
      </c>
      <c r="AA111" s="2">
        <v>1960</v>
      </c>
      <c r="AB111" s="11">
        <v>416</v>
      </c>
      <c r="AD111">
        <v>2200</v>
      </c>
      <c r="AE111">
        <f t="shared" si="1"/>
        <v>2376</v>
      </c>
    </row>
    <row r="112" spans="1:32" x14ac:dyDescent="0.55000000000000004">
      <c r="A112" t="s">
        <v>423</v>
      </c>
      <c r="B112" t="s">
        <v>34</v>
      </c>
      <c r="C112" t="s">
        <v>78</v>
      </c>
      <c r="D112" s="1" t="s">
        <v>424</v>
      </c>
      <c r="E112" t="s">
        <v>425</v>
      </c>
      <c r="I112" s="9" t="s">
        <v>426</v>
      </c>
      <c r="U112" s="2">
        <v>2700</v>
      </c>
      <c r="X112" s="9">
        <v>5</v>
      </c>
      <c r="Y112">
        <v>800</v>
      </c>
      <c r="Z112">
        <v>1160</v>
      </c>
      <c r="AA112" s="2">
        <v>1960</v>
      </c>
      <c r="AB112" s="11">
        <v>740</v>
      </c>
      <c r="AD112">
        <v>2500</v>
      </c>
      <c r="AE112">
        <f t="shared" si="1"/>
        <v>2700</v>
      </c>
    </row>
    <row r="113" spans="1:31" x14ac:dyDescent="0.55000000000000004">
      <c r="A113" t="s">
        <v>427</v>
      </c>
      <c r="B113" t="s">
        <v>34</v>
      </c>
      <c r="C113" t="s">
        <v>265</v>
      </c>
      <c r="D113" s="1" t="s">
        <v>428</v>
      </c>
      <c r="E113" t="s">
        <v>429</v>
      </c>
      <c r="F113" t="s">
        <v>429</v>
      </c>
      <c r="I113" s="9" t="s">
        <v>430</v>
      </c>
      <c r="S113">
        <v>3600</v>
      </c>
      <c r="T113">
        <v>3600</v>
      </c>
      <c r="U113" s="2">
        <v>7200</v>
      </c>
      <c r="X113" s="9">
        <v>5</v>
      </c>
      <c r="Y113">
        <v>800</v>
      </c>
      <c r="Z113">
        <v>1160</v>
      </c>
      <c r="AA113" s="2">
        <v>1960</v>
      </c>
      <c r="AB113" s="11">
        <v>5240</v>
      </c>
      <c r="AD113">
        <v>3000</v>
      </c>
      <c r="AE113">
        <f t="shared" si="1"/>
        <v>3240</v>
      </c>
    </row>
    <row r="114" spans="1:31" x14ac:dyDescent="0.55000000000000004">
      <c r="A114" t="s">
        <v>431</v>
      </c>
      <c r="D114" s="1" t="s">
        <v>432</v>
      </c>
      <c r="I114" s="9" t="s">
        <v>433</v>
      </c>
      <c r="X114" s="9">
        <v>5</v>
      </c>
      <c r="Y114">
        <v>800</v>
      </c>
      <c r="Z114">
        <v>1160</v>
      </c>
      <c r="AA114" s="2">
        <v>1960</v>
      </c>
      <c r="AB114" s="11">
        <v>0</v>
      </c>
      <c r="AD114">
        <v>2000</v>
      </c>
      <c r="AE114">
        <f t="shared" si="1"/>
        <v>2160</v>
      </c>
    </row>
    <row r="115" spans="1:31" x14ac:dyDescent="0.55000000000000004">
      <c r="A115" t="s">
        <v>434</v>
      </c>
      <c r="D115" s="1" t="s">
        <v>432</v>
      </c>
      <c r="I115" s="9" t="s">
        <v>435</v>
      </c>
      <c r="X115" s="9">
        <v>5</v>
      </c>
      <c r="Y115">
        <v>800</v>
      </c>
      <c r="Z115">
        <v>1160</v>
      </c>
      <c r="AA115" s="2">
        <v>1960</v>
      </c>
      <c r="AB115" s="11">
        <v>0</v>
      </c>
      <c r="AD115">
        <v>2400</v>
      </c>
      <c r="AE115">
        <f t="shared" si="1"/>
        <v>2592</v>
      </c>
    </row>
    <row r="116" spans="1:31" x14ac:dyDescent="0.55000000000000004">
      <c r="A116" t="s">
        <v>423</v>
      </c>
      <c r="B116" t="s">
        <v>34</v>
      </c>
      <c r="C116" t="s">
        <v>35</v>
      </c>
      <c r="D116" s="1" t="s">
        <v>436</v>
      </c>
      <c r="E116" t="s">
        <v>437</v>
      </c>
      <c r="F116" t="s">
        <v>437</v>
      </c>
      <c r="I116" s="9" t="s">
        <v>438</v>
      </c>
      <c r="S116">
        <v>6800</v>
      </c>
      <c r="T116">
        <v>6800</v>
      </c>
      <c r="U116" s="2">
        <v>6800</v>
      </c>
      <c r="X116" s="9">
        <v>15</v>
      </c>
      <c r="Y116">
        <v>2400</v>
      </c>
      <c r="Z116">
        <v>3480</v>
      </c>
      <c r="AA116" s="2">
        <v>5880</v>
      </c>
      <c r="AB116" s="11">
        <v>920</v>
      </c>
      <c r="AD116">
        <v>6300</v>
      </c>
      <c r="AE116">
        <f t="shared" si="1"/>
        <v>6804</v>
      </c>
    </row>
    <row r="117" spans="1:31" x14ac:dyDescent="0.55000000000000004">
      <c r="A117" t="s">
        <v>439</v>
      </c>
      <c r="B117" t="s">
        <v>34</v>
      </c>
      <c r="C117" t="s">
        <v>35</v>
      </c>
      <c r="D117" s="1" t="s">
        <v>440</v>
      </c>
      <c r="E117" t="s">
        <v>441</v>
      </c>
      <c r="F117" t="s">
        <v>441</v>
      </c>
      <c r="I117" s="9" t="s">
        <v>442</v>
      </c>
      <c r="S117">
        <v>6400</v>
      </c>
      <c r="T117">
        <v>6400</v>
      </c>
      <c r="U117" s="2">
        <v>6480</v>
      </c>
      <c r="X117" s="9">
        <v>15</v>
      </c>
      <c r="Y117">
        <v>2400</v>
      </c>
      <c r="Z117">
        <v>3480</v>
      </c>
      <c r="AA117" s="2">
        <v>5880</v>
      </c>
      <c r="AB117" s="11">
        <v>600</v>
      </c>
      <c r="AD117">
        <v>6000</v>
      </c>
      <c r="AE117">
        <f t="shared" si="1"/>
        <v>6480</v>
      </c>
    </row>
    <row r="118" spans="1:31" x14ac:dyDescent="0.55000000000000004">
      <c r="A118" t="s">
        <v>443</v>
      </c>
      <c r="B118" t="s">
        <v>34</v>
      </c>
      <c r="C118" t="s">
        <v>35</v>
      </c>
      <c r="D118" s="1" t="s">
        <v>444</v>
      </c>
      <c r="E118" t="s">
        <v>445</v>
      </c>
      <c r="I118" s="9" t="s">
        <v>446</v>
      </c>
      <c r="U118" s="2">
        <v>6804</v>
      </c>
      <c r="X118" s="9">
        <v>10</v>
      </c>
      <c r="Y118">
        <v>1600</v>
      </c>
      <c r="Z118">
        <v>2320</v>
      </c>
      <c r="AA118" s="2">
        <v>3920</v>
      </c>
      <c r="AB118" s="11">
        <v>2884</v>
      </c>
      <c r="AD118">
        <v>6300</v>
      </c>
      <c r="AE118">
        <f t="shared" si="1"/>
        <v>6804</v>
      </c>
    </row>
    <row r="119" spans="1:31" x14ac:dyDescent="0.55000000000000004">
      <c r="A119" t="s">
        <v>447</v>
      </c>
      <c r="B119" t="s">
        <v>34</v>
      </c>
      <c r="C119" t="s">
        <v>35</v>
      </c>
      <c r="D119" s="1" t="s">
        <v>448</v>
      </c>
      <c r="E119" t="s">
        <v>449</v>
      </c>
      <c r="I119" s="9" t="s">
        <v>450</v>
      </c>
      <c r="U119" s="2">
        <v>3780.0000000000005</v>
      </c>
      <c r="X119" s="9">
        <v>10</v>
      </c>
      <c r="Y119">
        <v>1600</v>
      </c>
      <c r="Z119">
        <v>2320</v>
      </c>
      <c r="AA119" s="2">
        <v>3920</v>
      </c>
      <c r="AB119" s="11">
        <v>-139.99999999999955</v>
      </c>
      <c r="AD119">
        <v>3500</v>
      </c>
      <c r="AE119">
        <f t="shared" si="1"/>
        <v>3780.0000000000005</v>
      </c>
    </row>
    <row r="120" spans="1:31" x14ac:dyDescent="0.55000000000000004">
      <c r="A120" t="s">
        <v>451</v>
      </c>
      <c r="B120" t="s">
        <v>28</v>
      </c>
      <c r="C120" t="s">
        <v>137</v>
      </c>
      <c r="D120" s="1" t="s">
        <v>452</v>
      </c>
      <c r="E120" t="s">
        <v>453</v>
      </c>
      <c r="I120" s="9" t="s">
        <v>454</v>
      </c>
      <c r="U120" s="2">
        <v>12960</v>
      </c>
      <c r="X120" s="9">
        <v>20</v>
      </c>
      <c r="Y120">
        <v>3200</v>
      </c>
      <c r="Z120">
        <v>4640</v>
      </c>
      <c r="AA120" s="2">
        <v>7840</v>
      </c>
      <c r="AB120" s="11">
        <v>5120</v>
      </c>
      <c r="AD120">
        <v>12000</v>
      </c>
      <c r="AE120">
        <f t="shared" si="1"/>
        <v>12960</v>
      </c>
    </row>
    <row r="121" spans="1:31" x14ac:dyDescent="0.55000000000000004">
      <c r="A121" t="s">
        <v>455</v>
      </c>
      <c r="B121" t="s">
        <v>28</v>
      </c>
      <c r="C121" t="s">
        <v>306</v>
      </c>
      <c r="D121" s="1" t="s">
        <v>456</v>
      </c>
      <c r="E121" t="s">
        <v>457</v>
      </c>
      <c r="F121" t="s">
        <v>457</v>
      </c>
      <c r="I121" s="9" t="s">
        <v>458</v>
      </c>
      <c r="U121" s="2">
        <v>6200</v>
      </c>
      <c r="V121">
        <v>10010</v>
      </c>
      <c r="X121" s="9">
        <v>10</v>
      </c>
      <c r="Y121">
        <v>1600</v>
      </c>
      <c r="Z121">
        <v>2320</v>
      </c>
      <c r="AA121" s="2">
        <v>3920</v>
      </c>
      <c r="AB121" s="11">
        <v>2280</v>
      </c>
      <c r="AD121">
        <v>6200</v>
      </c>
      <c r="AE121">
        <f t="shared" si="1"/>
        <v>6696</v>
      </c>
    </row>
    <row r="122" spans="1:31" x14ac:dyDescent="0.55000000000000004">
      <c r="A122" t="s">
        <v>459</v>
      </c>
      <c r="B122" t="s">
        <v>122</v>
      </c>
      <c r="C122" t="s">
        <v>137</v>
      </c>
      <c r="D122" s="1" t="s">
        <v>460</v>
      </c>
      <c r="E122" t="s">
        <v>461</v>
      </c>
      <c r="I122" s="9" t="s">
        <v>462</v>
      </c>
      <c r="U122" s="2">
        <v>10800</v>
      </c>
      <c r="X122" s="9">
        <v>20</v>
      </c>
      <c r="Y122">
        <v>3200</v>
      </c>
      <c r="Z122">
        <v>4640</v>
      </c>
      <c r="AA122" s="2">
        <v>7840</v>
      </c>
      <c r="AB122" s="11">
        <v>2960</v>
      </c>
      <c r="AD122">
        <v>10000</v>
      </c>
      <c r="AE122">
        <f t="shared" si="1"/>
        <v>10800</v>
      </c>
    </row>
    <row r="123" spans="1:31" x14ac:dyDescent="0.55000000000000004">
      <c r="A123" t="s">
        <v>463</v>
      </c>
      <c r="B123" t="s">
        <v>28</v>
      </c>
      <c r="C123" t="s">
        <v>118</v>
      </c>
      <c r="D123" s="1" t="s">
        <v>464</v>
      </c>
      <c r="E123" t="s">
        <v>465</v>
      </c>
      <c r="I123" s="9" t="s">
        <v>466</v>
      </c>
      <c r="U123" s="2">
        <v>5184</v>
      </c>
      <c r="X123" s="9">
        <v>10</v>
      </c>
      <c r="Y123">
        <v>1600</v>
      </c>
      <c r="Z123">
        <v>2320</v>
      </c>
      <c r="AA123" s="2">
        <v>3920</v>
      </c>
      <c r="AB123" s="11">
        <v>1264</v>
      </c>
      <c r="AD123">
        <v>4800</v>
      </c>
      <c r="AE123">
        <f t="shared" si="1"/>
        <v>5184</v>
      </c>
    </row>
    <row r="124" spans="1:31" x14ac:dyDescent="0.55000000000000004">
      <c r="A124" t="s">
        <v>467</v>
      </c>
      <c r="B124" t="s">
        <v>28</v>
      </c>
      <c r="C124" t="s">
        <v>137</v>
      </c>
      <c r="D124" s="1" t="s">
        <v>468</v>
      </c>
      <c r="E124" t="s">
        <v>469</v>
      </c>
      <c r="I124" s="9" t="s">
        <v>470</v>
      </c>
      <c r="U124" s="2">
        <v>2376</v>
      </c>
      <c r="X124" s="9">
        <v>7</v>
      </c>
      <c r="Y124">
        <v>1120</v>
      </c>
      <c r="Z124">
        <v>1624</v>
      </c>
      <c r="AA124" s="2">
        <v>2744</v>
      </c>
      <c r="AB124" s="11">
        <v>-368</v>
      </c>
      <c r="AD124">
        <v>2200</v>
      </c>
      <c r="AE124">
        <f t="shared" si="1"/>
        <v>2376</v>
      </c>
    </row>
    <row r="125" spans="1:31" x14ac:dyDescent="0.55000000000000004">
      <c r="A125" t="s">
        <v>471</v>
      </c>
      <c r="E125" s="9" t="s">
        <v>472</v>
      </c>
      <c r="I125" s="9" t="s">
        <v>472</v>
      </c>
      <c r="X125" s="9">
        <v>45</v>
      </c>
      <c r="Y125">
        <v>7200</v>
      </c>
      <c r="Z125">
        <v>10440</v>
      </c>
      <c r="AA125" s="2">
        <v>17640</v>
      </c>
      <c r="AB125" s="11">
        <v>0</v>
      </c>
      <c r="AD125">
        <v>21000</v>
      </c>
      <c r="AE125">
        <f t="shared" si="1"/>
        <v>22680</v>
      </c>
    </row>
    <row r="126" spans="1:31" x14ac:dyDescent="0.55000000000000004">
      <c r="A126" t="s">
        <v>473</v>
      </c>
      <c r="B126" t="s">
        <v>474</v>
      </c>
      <c r="C126" t="s">
        <v>137</v>
      </c>
      <c r="D126" s="1" t="s">
        <v>475</v>
      </c>
      <c r="E126" t="s">
        <v>476</v>
      </c>
      <c r="I126" s="9" t="s">
        <v>477</v>
      </c>
      <c r="S126">
        <v>5500</v>
      </c>
      <c r="T126">
        <v>5500</v>
      </c>
      <c r="U126" s="2">
        <v>10260</v>
      </c>
      <c r="X126" s="9">
        <v>25</v>
      </c>
      <c r="Y126">
        <v>4000</v>
      </c>
      <c r="Z126">
        <v>5800</v>
      </c>
      <c r="AA126" s="2">
        <v>9800</v>
      </c>
      <c r="AB126" s="11">
        <v>460</v>
      </c>
      <c r="AD126">
        <v>9500</v>
      </c>
      <c r="AE126">
        <f t="shared" si="1"/>
        <v>10260</v>
      </c>
    </row>
    <row r="127" spans="1:31" x14ac:dyDescent="0.55000000000000004">
      <c r="A127" t="s">
        <v>478</v>
      </c>
      <c r="B127" t="s">
        <v>474</v>
      </c>
      <c r="C127" t="s">
        <v>479</v>
      </c>
      <c r="D127" s="1" t="s">
        <v>480</v>
      </c>
      <c r="E127" t="s">
        <v>481</v>
      </c>
      <c r="I127" s="9" t="s">
        <v>482</v>
      </c>
      <c r="U127" s="2">
        <v>15120</v>
      </c>
      <c r="X127" s="9">
        <v>15</v>
      </c>
      <c r="Y127">
        <v>2400</v>
      </c>
      <c r="Z127">
        <v>3480</v>
      </c>
      <c r="AA127" s="2">
        <v>5880</v>
      </c>
      <c r="AB127" s="11">
        <v>9240</v>
      </c>
      <c r="AD127">
        <v>14000</v>
      </c>
      <c r="AE127">
        <f t="shared" si="1"/>
        <v>15120.000000000002</v>
      </c>
    </row>
    <row r="128" spans="1:31" x14ac:dyDescent="0.55000000000000004">
      <c r="A128" t="s">
        <v>483</v>
      </c>
      <c r="B128" t="s">
        <v>474</v>
      </c>
      <c r="C128" t="s">
        <v>479</v>
      </c>
      <c r="D128" s="1" t="s">
        <v>484</v>
      </c>
      <c r="E128" t="s">
        <v>485</v>
      </c>
      <c r="F128" t="s">
        <v>485</v>
      </c>
      <c r="I128" s="9" t="s">
        <v>482</v>
      </c>
      <c r="U128" s="2">
        <v>15120</v>
      </c>
      <c r="V128">
        <v>10015</v>
      </c>
      <c r="X128" s="9">
        <v>15</v>
      </c>
      <c r="Y128">
        <v>2400</v>
      </c>
      <c r="Z128">
        <v>3480</v>
      </c>
      <c r="AA128" s="2">
        <v>5880</v>
      </c>
      <c r="AB128" s="11">
        <v>9240</v>
      </c>
      <c r="AD128">
        <v>14000</v>
      </c>
      <c r="AE128">
        <f>AD128*AE$11</f>
        <v>15120.000000000002</v>
      </c>
    </row>
    <row r="129" spans="1:37" x14ac:dyDescent="0.55000000000000004">
      <c r="B129" t="s">
        <v>474</v>
      </c>
      <c r="C129" t="s">
        <v>479</v>
      </c>
      <c r="D129" s="1" t="s">
        <v>486</v>
      </c>
      <c r="E129" t="s">
        <v>487</v>
      </c>
      <c r="F129" t="s">
        <v>487</v>
      </c>
      <c r="I129" s="9"/>
      <c r="U129" s="2">
        <v>10800</v>
      </c>
      <c r="V129">
        <v>10020</v>
      </c>
      <c r="X129" s="9">
        <v>20</v>
      </c>
      <c r="Y129">
        <v>3200</v>
      </c>
      <c r="Z129">
        <v>4640</v>
      </c>
      <c r="AA129" s="2">
        <v>7840</v>
      </c>
      <c r="AB129" s="11">
        <v>2960</v>
      </c>
      <c r="AD129">
        <v>12000</v>
      </c>
      <c r="AE129">
        <f>AD129*AE$11</f>
        <v>12960</v>
      </c>
    </row>
    <row r="130" spans="1:37" x14ac:dyDescent="0.55000000000000004">
      <c r="A130" t="s">
        <v>488</v>
      </c>
      <c r="B130" t="s">
        <v>474</v>
      </c>
      <c r="C130" t="s">
        <v>137</v>
      </c>
      <c r="D130" s="1" t="s">
        <v>489</v>
      </c>
      <c r="E130" t="s">
        <v>490</v>
      </c>
      <c r="I130" s="9" t="s">
        <v>491</v>
      </c>
      <c r="U130" s="2">
        <v>7884.0000000000009</v>
      </c>
      <c r="X130" s="9">
        <v>15</v>
      </c>
      <c r="Y130">
        <v>2400</v>
      </c>
      <c r="Z130">
        <v>3480</v>
      </c>
      <c r="AA130" s="2">
        <v>5880</v>
      </c>
      <c r="AB130" s="11">
        <v>2004.0000000000009</v>
      </c>
      <c r="AD130">
        <v>7300</v>
      </c>
      <c r="AE130">
        <f t="shared" si="1"/>
        <v>7884.0000000000009</v>
      </c>
    </row>
    <row r="131" spans="1:37" x14ac:dyDescent="0.55000000000000004">
      <c r="A131" t="s">
        <v>492</v>
      </c>
      <c r="B131" t="s">
        <v>28</v>
      </c>
      <c r="C131" t="s">
        <v>137</v>
      </c>
      <c r="D131" s="1" t="s">
        <v>493</v>
      </c>
      <c r="E131" t="s">
        <v>494</v>
      </c>
      <c r="F131" t="s">
        <v>494</v>
      </c>
      <c r="H131" s="8" t="s">
        <v>495</v>
      </c>
      <c r="I131" s="9"/>
      <c r="J131" s="8" t="s">
        <v>496</v>
      </c>
      <c r="K131" s="8" t="s">
        <v>497</v>
      </c>
      <c r="L131" s="8" t="s">
        <v>498</v>
      </c>
      <c r="U131" s="2">
        <v>4400</v>
      </c>
      <c r="X131" s="9">
        <v>10</v>
      </c>
      <c r="Y131">
        <v>1600</v>
      </c>
      <c r="Z131">
        <v>2320</v>
      </c>
      <c r="AA131" s="2">
        <v>3920</v>
      </c>
      <c r="AB131" s="11">
        <v>480</v>
      </c>
      <c r="AD131">
        <v>4200</v>
      </c>
      <c r="AE131">
        <f t="shared" si="1"/>
        <v>4536</v>
      </c>
    </row>
    <row r="132" spans="1:37" x14ac:dyDescent="0.55000000000000004">
      <c r="A132" t="s">
        <v>499</v>
      </c>
      <c r="B132" t="s">
        <v>28</v>
      </c>
      <c r="C132" t="s">
        <v>137</v>
      </c>
      <c r="D132" s="1" t="s">
        <v>452</v>
      </c>
      <c r="I132" s="9" t="s">
        <v>500</v>
      </c>
      <c r="U132" s="2">
        <v>4400</v>
      </c>
      <c r="X132" s="9">
        <v>10</v>
      </c>
      <c r="Y132">
        <v>1600</v>
      </c>
      <c r="Z132">
        <v>2320</v>
      </c>
      <c r="AA132" s="2">
        <v>3920</v>
      </c>
      <c r="AB132" s="11">
        <v>480</v>
      </c>
      <c r="AD132">
        <v>4200</v>
      </c>
      <c r="AE132">
        <f>AD132*AE$11</f>
        <v>4536</v>
      </c>
    </row>
    <row r="133" spans="1:37" x14ac:dyDescent="0.55000000000000004">
      <c r="A133" t="s">
        <v>501</v>
      </c>
      <c r="B133" t="s">
        <v>28</v>
      </c>
      <c r="C133" t="s">
        <v>137</v>
      </c>
      <c r="D133" s="1" t="s">
        <v>468</v>
      </c>
      <c r="I133" s="9" t="s">
        <v>500</v>
      </c>
      <c r="U133" s="2">
        <v>4400</v>
      </c>
      <c r="X133" s="9">
        <v>10</v>
      </c>
      <c r="Y133">
        <v>1600</v>
      </c>
      <c r="Z133">
        <v>2320</v>
      </c>
      <c r="AA133" s="2">
        <v>3920</v>
      </c>
      <c r="AB133" s="11">
        <v>480</v>
      </c>
      <c r="AD133">
        <v>4200</v>
      </c>
      <c r="AE133">
        <f>AD133*AE$11</f>
        <v>4536</v>
      </c>
    </row>
    <row r="134" spans="1:37" x14ac:dyDescent="0.55000000000000004">
      <c r="A134" t="s">
        <v>502</v>
      </c>
      <c r="B134" t="s">
        <v>28</v>
      </c>
      <c r="C134" t="s">
        <v>137</v>
      </c>
      <c r="D134" s="1" t="s">
        <v>503</v>
      </c>
      <c r="E134" t="s">
        <v>504</v>
      </c>
      <c r="I134" s="9" t="s">
        <v>505</v>
      </c>
      <c r="U134" s="2">
        <v>7020</v>
      </c>
      <c r="X134" s="9">
        <v>20</v>
      </c>
      <c r="Y134">
        <v>3200</v>
      </c>
      <c r="Z134">
        <v>4640</v>
      </c>
      <c r="AA134" s="2">
        <v>7840</v>
      </c>
      <c r="AB134" s="11">
        <v>-820</v>
      </c>
      <c r="AD134">
        <v>6500</v>
      </c>
      <c r="AE134">
        <f t="shared" ref="AE134:AE139" si="2">AD134*AE$11</f>
        <v>7020.0000000000009</v>
      </c>
    </row>
    <row r="135" spans="1:37" x14ac:dyDescent="0.55000000000000004">
      <c r="A135" t="s">
        <v>506</v>
      </c>
      <c r="B135" t="s">
        <v>28</v>
      </c>
      <c r="C135" t="s">
        <v>57</v>
      </c>
      <c r="D135" s="1" t="s">
        <v>507</v>
      </c>
      <c r="E135" t="s">
        <v>508</v>
      </c>
      <c r="I135" s="9" t="s">
        <v>509</v>
      </c>
      <c r="U135" s="2">
        <v>3240</v>
      </c>
      <c r="X135" s="9">
        <v>5</v>
      </c>
      <c r="Y135">
        <v>800</v>
      </c>
      <c r="Z135">
        <v>1160</v>
      </c>
      <c r="AA135" s="2">
        <v>1960</v>
      </c>
      <c r="AB135" s="11">
        <v>1280</v>
      </c>
      <c r="AD135">
        <v>3000</v>
      </c>
      <c r="AE135">
        <f t="shared" si="2"/>
        <v>3240</v>
      </c>
    </row>
    <row r="136" spans="1:37" x14ac:dyDescent="0.55000000000000004">
      <c r="A136" t="s">
        <v>510</v>
      </c>
      <c r="B136" t="s">
        <v>34</v>
      </c>
      <c r="C136" t="s">
        <v>137</v>
      </c>
      <c r="D136" s="1" t="s">
        <v>511</v>
      </c>
      <c r="E136" t="s">
        <v>512</v>
      </c>
      <c r="I136" s="9" t="s">
        <v>513</v>
      </c>
      <c r="U136" s="2">
        <v>9936</v>
      </c>
      <c r="X136" s="9">
        <v>25</v>
      </c>
      <c r="Y136">
        <v>4000</v>
      </c>
      <c r="Z136">
        <v>5800</v>
      </c>
      <c r="AA136" s="2">
        <v>9800</v>
      </c>
      <c r="AB136" s="11">
        <v>136</v>
      </c>
      <c r="AD136">
        <v>9200</v>
      </c>
      <c r="AE136">
        <f t="shared" si="2"/>
        <v>9936</v>
      </c>
    </row>
    <row r="137" spans="1:37" x14ac:dyDescent="0.55000000000000004">
      <c r="A137" t="s">
        <v>514</v>
      </c>
      <c r="B137" t="s">
        <v>28</v>
      </c>
      <c r="C137" t="s">
        <v>118</v>
      </c>
      <c r="D137" s="1" t="s">
        <v>515</v>
      </c>
      <c r="E137" t="s">
        <v>516</v>
      </c>
      <c r="I137" s="9" t="s">
        <v>517</v>
      </c>
      <c r="U137" s="2">
        <v>35200</v>
      </c>
      <c r="X137" s="9">
        <v>40</v>
      </c>
      <c r="Y137">
        <v>6400</v>
      </c>
      <c r="Z137">
        <v>9280</v>
      </c>
      <c r="AA137" s="2">
        <v>15680</v>
      </c>
      <c r="AB137" s="11">
        <v>19520</v>
      </c>
      <c r="AD137">
        <v>42000</v>
      </c>
      <c r="AE137">
        <f t="shared" si="2"/>
        <v>45360</v>
      </c>
      <c r="AF137" t="s">
        <v>410</v>
      </c>
    </row>
    <row r="138" spans="1:37" x14ac:dyDescent="0.55000000000000004">
      <c r="A138" t="s">
        <v>518</v>
      </c>
      <c r="B138" t="s">
        <v>28</v>
      </c>
      <c r="C138" t="s">
        <v>29</v>
      </c>
      <c r="D138" s="1" t="s">
        <v>519</v>
      </c>
      <c r="E138" t="s">
        <v>520</v>
      </c>
      <c r="I138" s="9" t="s">
        <v>521</v>
      </c>
      <c r="U138" s="2">
        <v>4300</v>
      </c>
      <c r="X138" s="9">
        <v>5</v>
      </c>
      <c r="Y138">
        <v>800</v>
      </c>
      <c r="Z138">
        <v>1160</v>
      </c>
      <c r="AA138" s="2">
        <v>1960</v>
      </c>
      <c r="AB138" s="11">
        <v>2340</v>
      </c>
      <c r="AD138">
        <v>3000</v>
      </c>
      <c r="AE138">
        <f t="shared" si="2"/>
        <v>3240</v>
      </c>
    </row>
    <row r="139" spans="1:37" x14ac:dyDescent="0.55000000000000004">
      <c r="A139" t="s">
        <v>522</v>
      </c>
      <c r="D139" s="1" t="s">
        <v>194</v>
      </c>
      <c r="E139" t="s">
        <v>523</v>
      </c>
      <c r="I139" s="9" t="s">
        <v>524</v>
      </c>
      <c r="U139" s="2">
        <v>4536</v>
      </c>
      <c r="X139" s="9">
        <v>10</v>
      </c>
      <c r="Y139">
        <v>1600</v>
      </c>
      <c r="Z139">
        <v>2320</v>
      </c>
      <c r="AA139" s="2">
        <v>3920</v>
      </c>
      <c r="AB139" s="11">
        <v>616</v>
      </c>
      <c r="AD139">
        <v>4200</v>
      </c>
      <c r="AE139">
        <f t="shared" si="2"/>
        <v>4536</v>
      </c>
    </row>
    <row r="140" spans="1:37" x14ac:dyDescent="0.55000000000000004">
      <c r="A140" t="s">
        <v>194</v>
      </c>
      <c r="B140" t="s">
        <v>194</v>
      </c>
      <c r="C140" t="s">
        <v>194</v>
      </c>
      <c r="D140" s="1" t="s">
        <v>194</v>
      </c>
      <c r="E140" t="s">
        <v>194</v>
      </c>
      <c r="I140" s="15"/>
      <c r="X140" s="15"/>
      <c r="Y140">
        <v>145.75</v>
      </c>
      <c r="Z140">
        <v>0.3</v>
      </c>
      <c r="AA140" s="2"/>
      <c r="AB140" s="11">
        <v>0</v>
      </c>
    </row>
    <row r="141" spans="1:37" x14ac:dyDescent="0.55000000000000004">
      <c r="A141">
        <v>1051</v>
      </c>
      <c r="B141" t="s">
        <v>122</v>
      </c>
      <c r="C141" t="s">
        <v>128</v>
      </c>
      <c r="D141" s="1" t="s">
        <v>525</v>
      </c>
      <c r="E141" s="3" t="s">
        <v>526</v>
      </c>
      <c r="F141" s="3" t="s">
        <v>526</v>
      </c>
      <c r="G141" s="3"/>
      <c r="H141" s="8" t="s">
        <v>527</v>
      </c>
      <c r="J141" s="8" t="s">
        <v>528</v>
      </c>
      <c r="K141" s="8" t="s">
        <v>529</v>
      </c>
      <c r="L141" s="8" t="s">
        <v>530</v>
      </c>
      <c r="M141" s="8" t="s">
        <v>531</v>
      </c>
      <c r="N141" s="8"/>
      <c r="S141">
        <v>9200</v>
      </c>
      <c r="T141">
        <v>9200</v>
      </c>
      <c r="U141" s="2">
        <v>9200</v>
      </c>
      <c r="V141">
        <v>4528</v>
      </c>
      <c r="W141">
        <v>2</v>
      </c>
      <c r="X141">
        <v>35</v>
      </c>
      <c r="Y141">
        <v>5101.25</v>
      </c>
      <c r="Z141" s="2">
        <v>1530.375</v>
      </c>
      <c r="AA141" s="2">
        <v>6631.625</v>
      </c>
      <c r="AB141" s="11">
        <v>2568.375</v>
      </c>
      <c r="AJ141" s="3"/>
      <c r="AK141" s="5"/>
    </row>
    <row r="142" spans="1:37" x14ac:dyDescent="0.55000000000000004">
      <c r="A142" t="s">
        <v>532</v>
      </c>
      <c r="B142" t="s">
        <v>122</v>
      </c>
      <c r="C142" t="s">
        <v>128</v>
      </c>
      <c r="D142" s="1" t="s">
        <v>533</v>
      </c>
      <c r="E142" s="3" t="s">
        <v>534</v>
      </c>
      <c r="F142" s="3" t="s">
        <v>534</v>
      </c>
      <c r="G142" s="3"/>
      <c r="H142" s="8" t="s">
        <v>535</v>
      </c>
      <c r="J142" s="8" t="s">
        <v>536</v>
      </c>
      <c r="K142" s="8" t="s">
        <v>537</v>
      </c>
      <c r="L142" s="8" t="s">
        <v>538</v>
      </c>
      <c r="M142" s="8"/>
      <c r="S142">
        <v>11800</v>
      </c>
      <c r="T142">
        <v>11800</v>
      </c>
      <c r="U142" s="2">
        <v>11800</v>
      </c>
      <c r="V142">
        <v>4528</v>
      </c>
      <c r="W142">
        <v>2</v>
      </c>
      <c r="X142">
        <v>25</v>
      </c>
      <c r="Y142">
        <v>3643.75</v>
      </c>
      <c r="Z142" s="2">
        <v>1093.125</v>
      </c>
      <c r="AA142" s="2">
        <v>4736.875</v>
      </c>
      <c r="AB142" s="11">
        <v>7063.125</v>
      </c>
      <c r="AJ142" s="3"/>
      <c r="AK142" s="5"/>
    </row>
    <row r="143" spans="1:37" x14ac:dyDescent="0.55000000000000004">
      <c r="A143" t="s">
        <v>539</v>
      </c>
      <c r="B143" t="s">
        <v>122</v>
      </c>
      <c r="C143" t="s">
        <v>128</v>
      </c>
      <c r="D143" s="1" t="s">
        <v>540</v>
      </c>
      <c r="E143" s="3" t="s">
        <v>541</v>
      </c>
      <c r="F143" s="3" t="s">
        <v>541</v>
      </c>
      <c r="G143" s="3"/>
      <c r="H143" s="8" t="s">
        <v>542</v>
      </c>
      <c r="J143" s="8" t="s">
        <v>543</v>
      </c>
      <c r="K143" s="8" t="s">
        <v>544</v>
      </c>
      <c r="L143" s="8"/>
      <c r="M143" s="8"/>
      <c r="S143">
        <v>12500</v>
      </c>
      <c r="T143">
        <v>12500</v>
      </c>
      <c r="U143" s="2">
        <v>12500</v>
      </c>
      <c r="W143">
        <v>2</v>
      </c>
      <c r="X143">
        <v>25</v>
      </c>
      <c r="Y143">
        <v>3643.75</v>
      </c>
      <c r="Z143" s="2">
        <v>1093.125</v>
      </c>
      <c r="AA143" s="2">
        <v>4736.875</v>
      </c>
      <c r="AB143" s="11">
        <v>7763.125</v>
      </c>
    </row>
    <row r="144" spans="1:37" x14ac:dyDescent="0.55000000000000004">
      <c r="A144">
        <v>1151</v>
      </c>
      <c r="B144" t="s">
        <v>122</v>
      </c>
      <c r="C144" t="s">
        <v>128</v>
      </c>
      <c r="D144" s="1" t="s">
        <v>545</v>
      </c>
      <c r="E144" s="3" t="s">
        <v>546</v>
      </c>
      <c r="F144" s="3" t="s">
        <v>546</v>
      </c>
      <c r="G144" s="3"/>
      <c r="H144" s="8" t="s">
        <v>547</v>
      </c>
      <c r="I144" s="9"/>
      <c r="J144" s="8" t="s">
        <v>548</v>
      </c>
      <c r="K144" s="8" t="s">
        <v>549</v>
      </c>
      <c r="L144" s="8" t="s">
        <v>550</v>
      </c>
      <c r="M144" s="8" t="s">
        <v>551</v>
      </c>
      <c r="N144" s="8" t="s">
        <v>552</v>
      </c>
      <c r="O144" s="8" t="s">
        <v>553</v>
      </c>
      <c r="S144">
        <v>8500</v>
      </c>
      <c r="T144">
        <v>8500</v>
      </c>
      <c r="U144" s="2">
        <v>8500</v>
      </c>
      <c r="W144">
        <v>2</v>
      </c>
      <c r="X144">
        <v>25</v>
      </c>
      <c r="Y144">
        <v>3643.75</v>
      </c>
      <c r="Z144" s="2">
        <v>1093.125</v>
      </c>
      <c r="AA144" s="2">
        <v>4736.875</v>
      </c>
      <c r="AB144" s="11">
        <v>3763.125</v>
      </c>
    </row>
    <row r="145" spans="1:28" x14ac:dyDescent="0.55000000000000004">
      <c r="A145" t="s">
        <v>554</v>
      </c>
      <c r="B145" t="s">
        <v>122</v>
      </c>
      <c r="C145" t="s">
        <v>128</v>
      </c>
      <c r="D145" s="1" t="s">
        <v>555</v>
      </c>
      <c r="E145" s="3" t="s">
        <v>556</v>
      </c>
      <c r="F145" s="3" t="s">
        <v>556</v>
      </c>
      <c r="G145" s="3"/>
      <c r="H145" s="8" t="s">
        <v>557</v>
      </c>
      <c r="J145" s="8" t="s">
        <v>558</v>
      </c>
      <c r="K145" s="8" t="s">
        <v>559</v>
      </c>
      <c r="L145" s="8" t="s">
        <v>560</v>
      </c>
      <c r="S145">
        <v>12000</v>
      </c>
      <c r="T145">
        <v>12000</v>
      </c>
      <c r="U145" s="2">
        <v>12000</v>
      </c>
      <c r="W145">
        <v>2</v>
      </c>
      <c r="X145">
        <v>25</v>
      </c>
      <c r="Y145">
        <v>3643.75</v>
      </c>
      <c r="Z145" s="2">
        <v>1093.125</v>
      </c>
      <c r="AA145" s="2">
        <v>4736.875</v>
      </c>
      <c r="AB145" s="11">
        <v>7263.125</v>
      </c>
    </row>
    <row r="146" spans="1:28" x14ac:dyDescent="0.55000000000000004">
      <c r="A146">
        <v>1152</v>
      </c>
      <c r="B146" t="s">
        <v>122</v>
      </c>
      <c r="C146" t="s">
        <v>128</v>
      </c>
      <c r="D146" s="1" t="s">
        <v>561</v>
      </c>
      <c r="E146" s="3" t="s">
        <v>562</v>
      </c>
      <c r="F146" s="3" t="s">
        <v>562</v>
      </c>
      <c r="G146" s="3"/>
      <c r="S146">
        <v>127000</v>
      </c>
      <c r="T146">
        <v>127000</v>
      </c>
      <c r="U146" s="2">
        <v>127000</v>
      </c>
      <c r="W146">
        <v>2</v>
      </c>
      <c r="X146">
        <v>300</v>
      </c>
      <c r="Y146">
        <v>43725</v>
      </c>
      <c r="Z146" s="2">
        <v>13117.5</v>
      </c>
      <c r="AA146" s="2">
        <v>56842.5</v>
      </c>
      <c r="AB146" s="11">
        <v>70157.5</v>
      </c>
    </row>
    <row r="147" spans="1:28" x14ac:dyDescent="0.55000000000000004">
      <c r="A147">
        <v>1065</v>
      </c>
      <c r="B147" t="s">
        <v>122</v>
      </c>
      <c r="C147" t="s">
        <v>563</v>
      </c>
      <c r="D147" s="1" t="s">
        <v>564</v>
      </c>
      <c r="E147" s="3" t="s">
        <v>565</v>
      </c>
      <c r="F147" s="3" t="s">
        <v>565</v>
      </c>
      <c r="G147" s="3"/>
      <c r="S147">
        <v>95000</v>
      </c>
      <c r="T147">
        <v>95000</v>
      </c>
      <c r="U147" s="2">
        <v>95000</v>
      </c>
      <c r="W147">
        <v>2</v>
      </c>
      <c r="X147">
        <v>225</v>
      </c>
      <c r="Y147">
        <v>32793.75</v>
      </c>
      <c r="Z147" s="2">
        <v>9838.125</v>
      </c>
      <c r="AA147" s="2">
        <v>42631.875</v>
      </c>
      <c r="AB147" s="11">
        <v>52368.125</v>
      </c>
    </row>
    <row r="148" spans="1:28" x14ac:dyDescent="0.55000000000000004">
      <c r="A148">
        <v>1070</v>
      </c>
      <c r="B148" t="s">
        <v>122</v>
      </c>
      <c r="C148" t="s">
        <v>563</v>
      </c>
      <c r="D148" s="1" t="s">
        <v>566</v>
      </c>
      <c r="E148" s="3" t="s">
        <v>567</v>
      </c>
      <c r="F148" s="3" t="s">
        <v>567</v>
      </c>
      <c r="G148" s="3"/>
      <c r="S148">
        <v>90000</v>
      </c>
      <c r="T148">
        <v>90000</v>
      </c>
      <c r="U148" s="2">
        <v>90000</v>
      </c>
      <c r="W148">
        <v>2</v>
      </c>
      <c r="X148">
        <v>250</v>
      </c>
      <c r="Y148">
        <v>36437.5</v>
      </c>
      <c r="Z148" s="2">
        <v>10931.25</v>
      </c>
      <c r="AA148" s="2">
        <v>47368.75</v>
      </c>
      <c r="AB148" s="11">
        <v>42631.25</v>
      </c>
    </row>
    <row r="149" spans="1:28" x14ac:dyDescent="0.55000000000000004">
      <c r="A149">
        <v>1154</v>
      </c>
      <c r="B149" t="s">
        <v>122</v>
      </c>
      <c r="C149" t="s">
        <v>568</v>
      </c>
      <c r="D149" s="1" t="s">
        <v>569</v>
      </c>
      <c r="E149" s="3" t="s">
        <v>570</v>
      </c>
      <c r="F149" s="3" t="s">
        <v>570</v>
      </c>
      <c r="G149" s="3"/>
      <c r="S149">
        <v>62000</v>
      </c>
      <c r="T149">
        <v>62000</v>
      </c>
      <c r="U149" s="2">
        <v>62000</v>
      </c>
      <c r="W149">
        <v>2</v>
      </c>
      <c r="X149">
        <v>225</v>
      </c>
      <c r="Y149">
        <v>32793.75</v>
      </c>
      <c r="Z149" s="2">
        <v>9838.125</v>
      </c>
      <c r="AA149" s="2">
        <v>42631.875</v>
      </c>
      <c r="AB149" s="11">
        <v>19368.125</v>
      </c>
    </row>
    <row r="150" spans="1:28" x14ac:dyDescent="0.55000000000000004">
      <c r="A150">
        <v>1154</v>
      </c>
      <c r="B150" t="s">
        <v>122</v>
      </c>
      <c r="C150" t="s">
        <v>568</v>
      </c>
      <c r="D150" s="1" t="s">
        <v>569</v>
      </c>
      <c r="E150" s="3" t="s">
        <v>570</v>
      </c>
      <c r="S150">
        <v>62000</v>
      </c>
      <c r="T150">
        <v>62000</v>
      </c>
      <c r="U150" s="2">
        <v>62000</v>
      </c>
      <c r="W150">
        <v>2</v>
      </c>
      <c r="X150">
        <v>225</v>
      </c>
      <c r="Y150">
        <v>32793.75</v>
      </c>
      <c r="Z150" s="2">
        <v>9838.125</v>
      </c>
      <c r="AA150" s="2">
        <v>42631.875</v>
      </c>
      <c r="AB150" s="11">
        <v>19368.125</v>
      </c>
    </row>
    <row r="151" spans="1:28" x14ac:dyDescent="0.55000000000000004">
      <c r="A151" t="s">
        <v>194</v>
      </c>
      <c r="B151" t="s">
        <v>194</v>
      </c>
      <c r="C151" t="s">
        <v>194</v>
      </c>
      <c r="D151" s="1" t="s">
        <v>194</v>
      </c>
      <c r="E151" t="s">
        <v>194</v>
      </c>
      <c r="AB151" s="11">
        <v>0</v>
      </c>
    </row>
    <row r="152" spans="1:28" x14ac:dyDescent="0.55000000000000004">
      <c r="A152" s="9">
        <v>1048</v>
      </c>
      <c r="B152" t="s">
        <v>122</v>
      </c>
      <c r="C152" t="s">
        <v>563</v>
      </c>
      <c r="D152" s="1" t="s">
        <v>571</v>
      </c>
      <c r="E152" s="9" t="s">
        <v>828</v>
      </c>
      <c r="F152" s="9" t="s">
        <v>573</v>
      </c>
      <c r="G152" s="15"/>
      <c r="S152" s="10">
        <v>35000</v>
      </c>
      <c r="T152" s="10">
        <v>35000</v>
      </c>
      <c r="U152" s="10">
        <v>35000</v>
      </c>
      <c r="V152" s="9">
        <v>60</v>
      </c>
      <c r="W152" s="16">
        <v>2</v>
      </c>
      <c r="X152" s="9">
        <v>60</v>
      </c>
      <c r="Y152">
        <v>8745</v>
      </c>
      <c r="Z152" s="2">
        <v>2623.5</v>
      </c>
      <c r="AA152" s="2">
        <v>11368.5</v>
      </c>
      <c r="AB152" s="11">
        <v>23631.5</v>
      </c>
    </row>
    <row r="153" spans="1:28" x14ac:dyDescent="0.55000000000000004">
      <c r="A153" s="9">
        <v>1049</v>
      </c>
      <c r="B153" t="s">
        <v>122</v>
      </c>
      <c r="C153" t="s">
        <v>563</v>
      </c>
      <c r="D153" s="1" t="s">
        <v>574</v>
      </c>
      <c r="E153" s="9" t="s">
        <v>575</v>
      </c>
      <c r="F153" s="9" t="s">
        <v>576</v>
      </c>
      <c r="G153" s="15"/>
      <c r="S153" s="10"/>
      <c r="T153" s="10"/>
      <c r="U153" s="10"/>
      <c r="V153" s="9">
        <v>180</v>
      </c>
      <c r="W153" s="16">
        <v>2</v>
      </c>
      <c r="X153" s="9">
        <v>180</v>
      </c>
      <c r="Y153">
        <v>26235</v>
      </c>
      <c r="Z153" s="2">
        <v>7870.5</v>
      </c>
      <c r="AA153" s="2">
        <v>34105.5</v>
      </c>
      <c r="AB153" s="11">
        <v>0</v>
      </c>
    </row>
    <row r="154" spans="1:28" x14ac:dyDescent="0.55000000000000004">
      <c r="A154" s="9">
        <v>1050</v>
      </c>
      <c r="B154" t="s">
        <v>122</v>
      </c>
      <c r="C154" t="s">
        <v>563</v>
      </c>
      <c r="D154" s="1" t="s">
        <v>577</v>
      </c>
      <c r="E154" s="9" t="s">
        <v>578</v>
      </c>
      <c r="F154" s="9" t="s">
        <v>578</v>
      </c>
      <c r="G154" s="15"/>
      <c r="S154" s="10">
        <v>180000</v>
      </c>
      <c r="T154" s="10">
        <v>180000</v>
      </c>
      <c r="U154" s="10">
        <v>180000</v>
      </c>
      <c r="V154" s="9">
        <v>475</v>
      </c>
      <c r="W154" s="16">
        <v>2</v>
      </c>
      <c r="X154" s="9">
        <v>475</v>
      </c>
      <c r="Y154">
        <v>69231.25</v>
      </c>
      <c r="Z154" s="2">
        <v>20769.375</v>
      </c>
      <c r="AA154" s="2">
        <v>90000.625</v>
      </c>
      <c r="AB154" s="11">
        <v>89999.375</v>
      </c>
    </row>
    <row r="155" spans="1:28" x14ac:dyDescent="0.55000000000000004">
      <c r="A155" s="9">
        <v>1052</v>
      </c>
      <c r="B155" t="s">
        <v>122</v>
      </c>
      <c r="C155" t="s">
        <v>563</v>
      </c>
      <c r="D155" s="1" t="s">
        <v>579</v>
      </c>
      <c r="E155" s="9" t="s">
        <v>580</v>
      </c>
      <c r="F155" s="9" t="s">
        <v>581</v>
      </c>
      <c r="G155" s="15"/>
      <c r="S155" s="10">
        <v>65000</v>
      </c>
      <c r="T155" s="10">
        <v>65000</v>
      </c>
      <c r="U155" s="10">
        <v>65000</v>
      </c>
      <c r="V155" s="9">
        <v>175</v>
      </c>
      <c r="W155" s="16">
        <v>2</v>
      </c>
      <c r="X155" s="9">
        <v>175</v>
      </c>
      <c r="Y155">
        <v>25506.25</v>
      </c>
      <c r="Z155" s="2">
        <v>7651.875</v>
      </c>
      <c r="AA155" s="2">
        <v>33158.125</v>
      </c>
      <c r="AB155" s="11">
        <v>31841.875</v>
      </c>
    </row>
    <row r="156" spans="1:28" x14ac:dyDescent="0.55000000000000004">
      <c r="A156" s="9">
        <v>1053</v>
      </c>
      <c r="B156" t="s">
        <v>122</v>
      </c>
      <c r="C156" t="s">
        <v>563</v>
      </c>
      <c r="D156" s="1" t="s">
        <v>582</v>
      </c>
      <c r="E156" s="9" t="s">
        <v>583</v>
      </c>
      <c r="F156" s="9" t="s">
        <v>584</v>
      </c>
      <c r="G156" s="15"/>
      <c r="S156" s="10">
        <v>79000</v>
      </c>
      <c r="T156" s="10">
        <v>79000</v>
      </c>
      <c r="U156" s="10">
        <v>79000</v>
      </c>
      <c r="V156" s="9">
        <v>180</v>
      </c>
      <c r="W156" s="16">
        <v>2</v>
      </c>
      <c r="X156" s="9">
        <v>180</v>
      </c>
      <c r="Y156">
        <v>26235</v>
      </c>
      <c r="Z156" s="2">
        <v>7870.5</v>
      </c>
      <c r="AA156" s="2">
        <v>34105.5</v>
      </c>
      <c r="AB156" s="11">
        <v>44894.5</v>
      </c>
    </row>
    <row r="157" spans="1:28" x14ac:dyDescent="0.55000000000000004">
      <c r="A157" s="9">
        <v>1054</v>
      </c>
      <c r="B157" t="s">
        <v>122</v>
      </c>
      <c r="C157" t="s">
        <v>568</v>
      </c>
      <c r="D157" s="1" t="s">
        <v>585</v>
      </c>
      <c r="E157" s="9" t="s">
        <v>586</v>
      </c>
      <c r="F157" s="9" t="s">
        <v>587</v>
      </c>
      <c r="G157" s="15"/>
      <c r="S157" s="10"/>
      <c r="T157" s="10"/>
      <c r="U157" s="10"/>
      <c r="V157" s="9">
        <v>225</v>
      </c>
      <c r="W157" s="16">
        <v>2</v>
      </c>
      <c r="X157" s="9">
        <v>225</v>
      </c>
      <c r="Y157">
        <v>32793.75</v>
      </c>
      <c r="Z157" s="2">
        <v>9838.125</v>
      </c>
      <c r="AA157" s="2">
        <v>42631.875</v>
      </c>
      <c r="AB157" s="11">
        <v>0</v>
      </c>
    </row>
    <row r="158" spans="1:28" x14ac:dyDescent="0.55000000000000004">
      <c r="A158" s="17" t="s">
        <v>588</v>
      </c>
      <c r="B158" t="s">
        <v>122</v>
      </c>
      <c r="C158" t="s">
        <v>568</v>
      </c>
      <c r="D158" s="1" t="s">
        <v>589</v>
      </c>
      <c r="E158" s="9" t="s">
        <v>590</v>
      </c>
      <c r="F158" s="9" t="s">
        <v>591</v>
      </c>
      <c r="G158" s="15"/>
      <c r="S158" s="10">
        <v>69000</v>
      </c>
      <c r="T158" s="10">
        <v>69000</v>
      </c>
      <c r="U158" s="10">
        <v>69000</v>
      </c>
      <c r="V158" s="9">
        <v>150</v>
      </c>
      <c r="W158" s="16">
        <v>2</v>
      </c>
      <c r="X158" s="9">
        <v>150</v>
      </c>
      <c r="Y158">
        <v>21862.5</v>
      </c>
      <c r="Z158" s="2">
        <v>6558.75</v>
      </c>
      <c r="AA158" s="2">
        <v>28421.25</v>
      </c>
      <c r="AB158" s="11">
        <v>40578.75</v>
      </c>
    </row>
    <row r="159" spans="1:28" x14ac:dyDescent="0.55000000000000004">
      <c r="A159" s="9">
        <v>1055</v>
      </c>
      <c r="B159" t="s">
        <v>122</v>
      </c>
      <c r="C159" t="s">
        <v>568</v>
      </c>
      <c r="D159" s="1" t="s">
        <v>592</v>
      </c>
      <c r="E159" s="9" t="s">
        <v>593</v>
      </c>
      <c r="F159" s="9" t="s">
        <v>594</v>
      </c>
      <c r="G159" s="15"/>
      <c r="S159" s="10">
        <v>72000</v>
      </c>
      <c r="T159" s="10">
        <v>72000</v>
      </c>
      <c r="U159" s="10"/>
      <c r="V159" s="9">
        <v>300</v>
      </c>
      <c r="W159" s="16">
        <v>2</v>
      </c>
      <c r="X159" s="9">
        <v>300</v>
      </c>
      <c r="Y159">
        <v>43725</v>
      </c>
      <c r="Z159" s="2">
        <v>13117.5</v>
      </c>
      <c r="AA159" s="2">
        <v>56842.5</v>
      </c>
      <c r="AB159" s="11">
        <v>0</v>
      </c>
    </row>
    <row r="160" spans="1:28" x14ac:dyDescent="0.55000000000000004">
      <c r="A160" s="9">
        <v>1056</v>
      </c>
      <c r="B160" t="s">
        <v>122</v>
      </c>
      <c r="C160" t="s">
        <v>568</v>
      </c>
      <c r="D160" s="1" t="s">
        <v>595</v>
      </c>
      <c r="E160" s="9" t="s">
        <v>596</v>
      </c>
      <c r="F160" s="9" t="s">
        <v>597</v>
      </c>
      <c r="G160" s="15"/>
      <c r="S160" s="10">
        <v>38000</v>
      </c>
      <c r="T160" s="10">
        <v>38000</v>
      </c>
      <c r="U160" s="10">
        <v>38000</v>
      </c>
      <c r="V160" s="9">
        <v>70</v>
      </c>
      <c r="W160" s="16">
        <v>2</v>
      </c>
      <c r="X160" s="9">
        <v>70</v>
      </c>
      <c r="Y160">
        <v>10202.5</v>
      </c>
      <c r="Z160" s="2">
        <v>3060.75</v>
      </c>
      <c r="AA160" s="2">
        <v>13263.25</v>
      </c>
      <c r="AB160" s="11">
        <v>24736.75</v>
      </c>
    </row>
    <row r="161" spans="1:37" x14ac:dyDescent="0.55000000000000004">
      <c r="A161" s="9">
        <v>1057</v>
      </c>
      <c r="B161" t="s">
        <v>122</v>
      </c>
      <c r="C161" t="s">
        <v>568</v>
      </c>
      <c r="D161" s="1" t="s">
        <v>598</v>
      </c>
      <c r="E161" s="9" t="s">
        <v>599</v>
      </c>
      <c r="F161" s="9" t="s">
        <v>600</v>
      </c>
      <c r="G161" s="15"/>
      <c r="S161" s="10">
        <v>53000</v>
      </c>
      <c r="T161" s="10">
        <v>53000</v>
      </c>
      <c r="U161" s="10"/>
      <c r="V161" s="9">
        <v>75</v>
      </c>
      <c r="W161" s="16">
        <v>2</v>
      </c>
      <c r="X161" s="9">
        <v>75</v>
      </c>
      <c r="Y161">
        <v>10931.25</v>
      </c>
      <c r="Z161" s="2">
        <v>3279.375</v>
      </c>
      <c r="AA161" s="2">
        <v>14210.625</v>
      </c>
      <c r="AB161" s="11">
        <v>0</v>
      </c>
    </row>
    <row r="162" spans="1:37" x14ac:dyDescent="0.55000000000000004">
      <c r="A162" s="9">
        <v>1058</v>
      </c>
      <c r="B162" t="s">
        <v>122</v>
      </c>
      <c r="C162" t="s">
        <v>568</v>
      </c>
      <c r="D162" s="1" t="s">
        <v>601</v>
      </c>
      <c r="E162" s="9" t="s">
        <v>602</v>
      </c>
      <c r="F162" s="9" t="s">
        <v>603</v>
      </c>
      <c r="G162" s="15"/>
      <c r="S162" s="10">
        <v>45000</v>
      </c>
      <c r="T162" s="10">
        <v>45000</v>
      </c>
      <c r="U162" s="10"/>
      <c r="V162" s="9">
        <v>250</v>
      </c>
      <c r="W162" s="16">
        <v>2</v>
      </c>
      <c r="X162" s="9">
        <v>250</v>
      </c>
      <c r="Y162">
        <v>36437.5</v>
      </c>
      <c r="Z162" s="2">
        <v>10931.25</v>
      </c>
      <c r="AA162" s="2">
        <v>47368.75</v>
      </c>
      <c r="AB162" s="11">
        <v>0</v>
      </c>
    </row>
    <row r="163" spans="1:37" x14ac:dyDescent="0.55000000000000004">
      <c r="A163" s="9">
        <v>1059</v>
      </c>
      <c r="B163" t="s">
        <v>122</v>
      </c>
      <c r="C163" t="s">
        <v>604</v>
      </c>
      <c r="D163" s="1" t="s">
        <v>605</v>
      </c>
      <c r="E163" s="9" t="s">
        <v>606</v>
      </c>
      <c r="F163" s="9" t="s">
        <v>607</v>
      </c>
      <c r="G163" s="15"/>
      <c r="S163" s="10">
        <v>100000</v>
      </c>
      <c r="T163" s="10">
        <v>100000</v>
      </c>
      <c r="U163" s="10"/>
      <c r="V163" s="9">
        <v>350</v>
      </c>
      <c r="W163" s="16">
        <v>2</v>
      </c>
      <c r="X163" s="9">
        <v>350</v>
      </c>
      <c r="Y163">
        <v>51012.5</v>
      </c>
      <c r="Z163" s="2">
        <v>15303.75</v>
      </c>
      <c r="AA163" s="2">
        <v>66316.25</v>
      </c>
      <c r="AB163" s="11">
        <v>0</v>
      </c>
      <c r="AC163" t="s">
        <v>608</v>
      </c>
      <c r="AD163">
        <v>45000</v>
      </c>
      <c r="AE163" t="s">
        <v>609</v>
      </c>
    </row>
    <row r="164" spans="1:37" x14ac:dyDescent="0.55000000000000004">
      <c r="A164" s="9">
        <v>1060</v>
      </c>
      <c r="B164" t="s">
        <v>122</v>
      </c>
      <c r="C164" t="s">
        <v>604</v>
      </c>
      <c r="D164" s="1" t="s">
        <v>610</v>
      </c>
      <c r="E164" s="9" t="s">
        <v>611</v>
      </c>
      <c r="F164" s="9" t="s">
        <v>612</v>
      </c>
      <c r="G164" s="15"/>
      <c r="S164" s="10"/>
      <c r="T164" s="10"/>
      <c r="U164" s="10"/>
      <c r="V164" s="9">
        <v>450</v>
      </c>
      <c r="W164" s="16">
        <v>2</v>
      </c>
      <c r="X164" s="9">
        <v>450</v>
      </c>
      <c r="Y164">
        <v>65587.5</v>
      </c>
      <c r="Z164" s="2">
        <v>19676.25</v>
      </c>
      <c r="AA164" s="2">
        <v>85263.75</v>
      </c>
      <c r="AB164" s="11">
        <v>0</v>
      </c>
    </row>
    <row r="165" spans="1:37" x14ac:dyDescent="0.55000000000000004">
      <c r="A165" s="9">
        <v>1061</v>
      </c>
      <c r="B165" t="s">
        <v>122</v>
      </c>
      <c r="C165" t="s">
        <v>604</v>
      </c>
      <c r="D165" s="1" t="s">
        <v>613</v>
      </c>
      <c r="E165" s="9" t="s">
        <v>614</v>
      </c>
      <c r="F165" s="9" t="s">
        <v>612</v>
      </c>
      <c r="G165" s="15"/>
      <c r="S165" s="10"/>
      <c r="T165" s="10"/>
      <c r="U165" s="10"/>
      <c r="V165" s="9">
        <v>450</v>
      </c>
      <c r="W165" s="16">
        <v>2</v>
      </c>
      <c r="X165" s="9">
        <v>450</v>
      </c>
      <c r="Y165">
        <v>65587.5</v>
      </c>
      <c r="Z165" s="2">
        <v>19676.25</v>
      </c>
      <c r="AA165" s="2">
        <v>85263.75</v>
      </c>
      <c r="AB165" s="11">
        <v>0</v>
      </c>
    </row>
    <row r="166" spans="1:37" x14ac:dyDescent="0.55000000000000004">
      <c r="A166" s="9">
        <v>1062</v>
      </c>
      <c r="B166" t="s">
        <v>122</v>
      </c>
      <c r="C166" t="s">
        <v>563</v>
      </c>
      <c r="D166" s="1" t="s">
        <v>615</v>
      </c>
      <c r="E166" s="9" t="s">
        <v>616</v>
      </c>
      <c r="F166" s="9" t="s">
        <v>617</v>
      </c>
      <c r="G166" s="15"/>
      <c r="S166" s="10">
        <v>89000</v>
      </c>
      <c r="T166" s="10">
        <v>89000</v>
      </c>
      <c r="U166" s="10">
        <v>89000</v>
      </c>
      <c r="V166" s="9">
        <v>225</v>
      </c>
      <c r="W166" s="16">
        <v>2</v>
      </c>
      <c r="X166" s="9">
        <v>225</v>
      </c>
      <c r="Y166">
        <v>32793.75</v>
      </c>
      <c r="Z166" s="2">
        <v>9838.125</v>
      </c>
      <c r="AA166" s="2">
        <v>42631.875</v>
      </c>
      <c r="AB166" s="11">
        <v>46368.125</v>
      </c>
    </row>
    <row r="167" spans="1:37" x14ac:dyDescent="0.55000000000000004">
      <c r="A167" s="9">
        <v>1066</v>
      </c>
      <c r="B167" t="s">
        <v>122</v>
      </c>
      <c r="C167" t="s">
        <v>568</v>
      </c>
      <c r="D167" s="1" t="s">
        <v>618</v>
      </c>
      <c r="E167" s="9" t="s">
        <v>619</v>
      </c>
      <c r="F167" s="9" t="s">
        <v>620</v>
      </c>
      <c r="G167" s="15"/>
      <c r="S167" s="10">
        <v>45000</v>
      </c>
      <c r="T167" s="10">
        <v>45000</v>
      </c>
      <c r="U167" s="10">
        <v>45000</v>
      </c>
      <c r="V167" s="9">
        <v>110</v>
      </c>
      <c r="W167" s="16">
        <v>2</v>
      </c>
      <c r="X167" s="9">
        <v>110</v>
      </c>
      <c r="Y167">
        <v>16032.5</v>
      </c>
      <c r="Z167" s="2">
        <v>4809.75</v>
      </c>
      <c r="AA167" s="2">
        <v>20842.25</v>
      </c>
      <c r="AB167" s="11">
        <v>24157.75</v>
      </c>
    </row>
    <row r="168" spans="1:37" x14ac:dyDescent="0.55000000000000004">
      <c r="A168" s="9" t="s">
        <v>621</v>
      </c>
      <c r="B168" t="s">
        <v>122</v>
      </c>
      <c r="C168" t="s">
        <v>568</v>
      </c>
      <c r="D168" s="1" t="s">
        <v>622</v>
      </c>
      <c r="E168" s="9" t="s">
        <v>623</v>
      </c>
      <c r="F168" s="9" t="s">
        <v>620</v>
      </c>
      <c r="G168" s="15"/>
      <c r="S168" s="10">
        <v>138000</v>
      </c>
      <c r="T168" s="10">
        <v>118000</v>
      </c>
      <c r="U168" s="10">
        <v>118000</v>
      </c>
      <c r="V168" s="9">
        <v>450</v>
      </c>
      <c r="W168" s="16">
        <v>2</v>
      </c>
      <c r="X168" s="9">
        <v>450</v>
      </c>
      <c r="Y168">
        <v>65587.5</v>
      </c>
      <c r="Z168" s="2">
        <v>19676.25</v>
      </c>
      <c r="AA168" s="2">
        <v>85263.75</v>
      </c>
      <c r="AB168" s="11">
        <v>32736.25</v>
      </c>
    </row>
    <row r="169" spans="1:37" x14ac:dyDescent="0.55000000000000004">
      <c r="A169" s="9">
        <v>1067</v>
      </c>
      <c r="B169" t="s">
        <v>122</v>
      </c>
      <c r="C169" t="s">
        <v>604</v>
      </c>
      <c r="D169" s="1" t="s">
        <v>624</v>
      </c>
      <c r="E169" s="9" t="s">
        <v>625</v>
      </c>
      <c r="F169" s="9" t="s">
        <v>626</v>
      </c>
      <c r="G169" s="15"/>
      <c r="S169" s="10">
        <v>39000</v>
      </c>
      <c r="T169" s="10">
        <v>39000</v>
      </c>
      <c r="U169" s="10">
        <v>39000</v>
      </c>
      <c r="V169" s="9">
        <v>65</v>
      </c>
      <c r="W169" s="16">
        <v>2</v>
      </c>
      <c r="X169" s="9">
        <v>65</v>
      </c>
      <c r="Y169">
        <v>9473.75</v>
      </c>
      <c r="Z169" s="2">
        <v>2842.125</v>
      </c>
      <c r="AA169" s="2">
        <v>12315.875</v>
      </c>
      <c r="AB169" s="11">
        <v>26684.125</v>
      </c>
    </row>
    <row r="170" spans="1:37" x14ac:dyDescent="0.55000000000000004">
      <c r="A170" s="9">
        <v>1068</v>
      </c>
      <c r="B170" t="s">
        <v>122</v>
      </c>
      <c r="C170" t="s">
        <v>627</v>
      </c>
      <c r="D170" s="1" t="s">
        <v>628</v>
      </c>
      <c r="E170" s="9" t="s">
        <v>629</v>
      </c>
      <c r="F170" s="9" t="s">
        <v>629</v>
      </c>
      <c r="G170" s="15"/>
      <c r="S170" s="10">
        <v>42000</v>
      </c>
      <c r="T170" s="10">
        <v>42000</v>
      </c>
      <c r="U170" s="10">
        <v>42000</v>
      </c>
      <c r="V170" s="9">
        <v>80</v>
      </c>
      <c r="W170" s="16">
        <v>2</v>
      </c>
      <c r="X170" s="9">
        <v>80</v>
      </c>
      <c r="Y170">
        <v>11660</v>
      </c>
      <c r="Z170" s="2">
        <v>3498</v>
      </c>
      <c r="AA170" s="2">
        <v>15158</v>
      </c>
      <c r="AB170" s="11">
        <v>26842</v>
      </c>
    </row>
    <row r="171" spans="1:37" x14ac:dyDescent="0.55000000000000004">
      <c r="U171" s="2">
        <v>5011372</v>
      </c>
      <c r="AB171" s="11">
        <v>2020509.5941692174</v>
      </c>
    </row>
    <row r="172" spans="1:37" x14ac:dyDescent="0.55000000000000004">
      <c r="A172" t="s">
        <v>518</v>
      </c>
      <c r="B172" t="s">
        <v>28</v>
      </c>
      <c r="C172" t="s">
        <v>29</v>
      </c>
      <c r="D172" s="1" t="s">
        <v>519</v>
      </c>
      <c r="E172" t="s">
        <v>520</v>
      </c>
      <c r="I172" s="9" t="s">
        <v>521</v>
      </c>
      <c r="U172" s="2">
        <v>4300</v>
      </c>
      <c r="X172" s="9">
        <v>5</v>
      </c>
      <c r="Y172">
        <v>800</v>
      </c>
      <c r="Z172">
        <v>1160</v>
      </c>
      <c r="AA172" s="2">
        <v>1960</v>
      </c>
      <c r="AB172" s="11">
        <v>2340</v>
      </c>
      <c r="AD172">
        <v>3000</v>
      </c>
      <c r="AE172" t="e">
        <f>AD172*#REF!</f>
        <v>#REF!</v>
      </c>
    </row>
    <row r="173" spans="1:37" x14ac:dyDescent="0.55000000000000004">
      <c r="A173">
        <v>1051</v>
      </c>
      <c r="B173" t="s">
        <v>122</v>
      </c>
      <c r="C173" t="s">
        <v>128</v>
      </c>
      <c r="D173" s="1" t="s">
        <v>525</v>
      </c>
      <c r="E173" s="3" t="s">
        <v>526</v>
      </c>
      <c r="F173" s="3" t="s">
        <v>526</v>
      </c>
      <c r="G173" s="3"/>
      <c r="H173" s="8" t="s">
        <v>527</v>
      </c>
      <c r="J173" s="8" t="s">
        <v>528</v>
      </c>
      <c r="K173" s="8" t="s">
        <v>529</v>
      </c>
      <c r="L173" s="8" t="s">
        <v>530</v>
      </c>
      <c r="M173" s="8" t="s">
        <v>531</v>
      </c>
      <c r="N173" s="8"/>
      <c r="S173">
        <v>9200</v>
      </c>
      <c r="T173">
        <v>9200</v>
      </c>
      <c r="U173" s="2">
        <v>9200</v>
      </c>
      <c r="V173">
        <v>4528</v>
      </c>
      <c r="W173">
        <v>2</v>
      </c>
      <c r="X173">
        <v>35</v>
      </c>
      <c r="Y173">
        <v>5101.25</v>
      </c>
      <c r="Z173" s="2">
        <v>1530.375</v>
      </c>
      <c r="AA173" s="2">
        <v>6631.625</v>
      </c>
      <c r="AB173" s="11">
        <v>2568.375</v>
      </c>
      <c r="AJ173" s="3"/>
      <c r="AK173" s="5"/>
    </row>
    <row r="174" spans="1:37" x14ac:dyDescent="0.55000000000000004">
      <c r="A174" t="s">
        <v>532</v>
      </c>
      <c r="B174" t="s">
        <v>122</v>
      </c>
      <c r="C174" t="s">
        <v>128</v>
      </c>
      <c r="D174" s="1" t="s">
        <v>533</v>
      </c>
      <c r="E174" s="3" t="s">
        <v>534</v>
      </c>
      <c r="F174" s="3" t="s">
        <v>534</v>
      </c>
      <c r="G174" s="3"/>
      <c r="H174" s="8" t="s">
        <v>535</v>
      </c>
      <c r="J174" s="8" t="s">
        <v>536</v>
      </c>
      <c r="K174" s="8" t="s">
        <v>537</v>
      </c>
      <c r="L174" s="8" t="s">
        <v>538</v>
      </c>
      <c r="M174" s="8"/>
      <c r="S174">
        <v>11800</v>
      </c>
      <c r="T174">
        <v>11800</v>
      </c>
      <c r="U174" s="2">
        <v>11800</v>
      </c>
      <c r="V174">
        <v>4528</v>
      </c>
      <c r="W174">
        <v>2</v>
      </c>
      <c r="X174">
        <v>25</v>
      </c>
      <c r="Y174">
        <v>3643.75</v>
      </c>
      <c r="Z174" s="2">
        <v>1093.125</v>
      </c>
      <c r="AA174" s="2">
        <v>4736.875</v>
      </c>
      <c r="AB174" s="11">
        <v>7063.125</v>
      </c>
      <c r="AJ174" s="3"/>
      <c r="AK174" s="5"/>
    </row>
    <row r="175" spans="1:37" x14ac:dyDescent="0.55000000000000004">
      <c r="A175" t="s">
        <v>539</v>
      </c>
      <c r="B175" t="s">
        <v>122</v>
      </c>
      <c r="C175" t="s">
        <v>128</v>
      </c>
      <c r="D175" s="1" t="s">
        <v>540</v>
      </c>
      <c r="E175" s="3" t="s">
        <v>541</v>
      </c>
      <c r="F175" s="3" t="s">
        <v>541</v>
      </c>
      <c r="G175" s="3"/>
      <c r="H175" s="8" t="s">
        <v>542</v>
      </c>
      <c r="J175" s="8" t="s">
        <v>543</v>
      </c>
      <c r="K175" s="8" t="s">
        <v>544</v>
      </c>
      <c r="L175" s="8"/>
      <c r="M175" s="8"/>
      <c r="S175">
        <v>12500</v>
      </c>
      <c r="T175">
        <v>12500</v>
      </c>
      <c r="U175" s="2">
        <v>12500</v>
      </c>
      <c r="W175">
        <v>2</v>
      </c>
      <c r="X175">
        <v>25</v>
      </c>
      <c r="Y175">
        <v>3643.75</v>
      </c>
      <c r="Z175" s="2">
        <v>1093.125</v>
      </c>
      <c r="AA175" s="2">
        <v>4736.875</v>
      </c>
      <c r="AB175" s="11">
        <v>7763.125</v>
      </c>
    </row>
    <row r="176" spans="1:37" x14ac:dyDescent="0.55000000000000004">
      <c r="A176">
        <v>1151</v>
      </c>
      <c r="B176" t="s">
        <v>122</v>
      </c>
      <c r="C176" t="s">
        <v>128</v>
      </c>
      <c r="D176" s="1" t="s">
        <v>545</v>
      </c>
      <c r="E176" s="3" t="s">
        <v>546</v>
      </c>
      <c r="F176" s="3" t="s">
        <v>546</v>
      </c>
      <c r="G176" s="3"/>
      <c r="H176" s="8" t="s">
        <v>547</v>
      </c>
      <c r="I176" s="9"/>
      <c r="J176" s="8" t="s">
        <v>548</v>
      </c>
      <c r="K176" s="8" t="s">
        <v>549</v>
      </c>
      <c r="L176" s="8" t="s">
        <v>550</v>
      </c>
      <c r="M176" s="8" t="s">
        <v>551</v>
      </c>
      <c r="N176" s="8" t="s">
        <v>552</v>
      </c>
      <c r="O176" s="8" t="s">
        <v>553</v>
      </c>
      <c r="S176">
        <v>8500</v>
      </c>
      <c r="T176">
        <v>8500</v>
      </c>
      <c r="U176" s="2">
        <v>8500</v>
      </c>
      <c r="W176">
        <v>2</v>
      </c>
      <c r="X176">
        <v>25</v>
      </c>
      <c r="Y176">
        <v>3643.75</v>
      </c>
      <c r="Z176" s="2">
        <v>1093.125</v>
      </c>
      <c r="AA176" s="2">
        <v>4736.875</v>
      </c>
      <c r="AB176" s="11">
        <v>3763.125</v>
      </c>
    </row>
    <row r="177" spans="1:28" x14ac:dyDescent="0.55000000000000004">
      <c r="A177" t="s">
        <v>554</v>
      </c>
      <c r="B177" t="s">
        <v>122</v>
      </c>
      <c r="C177" t="s">
        <v>128</v>
      </c>
      <c r="D177" s="1" t="s">
        <v>555</v>
      </c>
      <c r="E177" s="3" t="s">
        <v>556</v>
      </c>
      <c r="F177" s="3" t="s">
        <v>556</v>
      </c>
      <c r="G177" s="3"/>
      <c r="H177" s="8" t="s">
        <v>557</v>
      </c>
      <c r="J177" s="8" t="s">
        <v>558</v>
      </c>
      <c r="K177" s="8" t="s">
        <v>559</v>
      </c>
      <c r="L177" s="8" t="s">
        <v>560</v>
      </c>
      <c r="S177">
        <v>12000</v>
      </c>
      <c r="T177">
        <v>12000</v>
      </c>
      <c r="U177" s="2">
        <v>12000</v>
      </c>
      <c r="W177">
        <v>2</v>
      </c>
      <c r="X177">
        <v>25</v>
      </c>
      <c r="Y177">
        <v>3643.75</v>
      </c>
      <c r="Z177" s="2">
        <v>1093.125</v>
      </c>
      <c r="AA177" s="2">
        <v>4736.875</v>
      </c>
      <c r="AB177" s="11">
        <v>7263.125</v>
      </c>
    </row>
    <row r="178" spans="1:28" x14ac:dyDescent="0.55000000000000004">
      <c r="A178">
        <v>1152</v>
      </c>
      <c r="B178" t="s">
        <v>122</v>
      </c>
      <c r="C178" t="s">
        <v>128</v>
      </c>
      <c r="D178" s="1" t="s">
        <v>561</v>
      </c>
      <c r="E178" s="3" t="s">
        <v>562</v>
      </c>
      <c r="F178" s="3" t="s">
        <v>562</v>
      </c>
      <c r="G178" s="3"/>
      <c r="S178">
        <v>127000</v>
      </c>
      <c r="T178">
        <v>127000</v>
      </c>
      <c r="U178" s="2">
        <v>127000</v>
      </c>
      <c r="W178">
        <v>2</v>
      </c>
      <c r="X178">
        <v>300</v>
      </c>
      <c r="Y178">
        <v>43725</v>
      </c>
      <c r="Z178" s="2">
        <v>13117.5</v>
      </c>
      <c r="AA178" s="2">
        <v>56842.5</v>
      </c>
      <c r="AB178" s="11">
        <v>70157.5</v>
      </c>
    </row>
    <row r="179" spans="1:28" x14ac:dyDescent="0.55000000000000004">
      <c r="A179">
        <v>1065</v>
      </c>
      <c r="B179" t="s">
        <v>122</v>
      </c>
      <c r="C179" t="s">
        <v>563</v>
      </c>
      <c r="D179" s="1" t="s">
        <v>564</v>
      </c>
      <c r="E179" s="3" t="s">
        <v>565</v>
      </c>
      <c r="F179" s="3" t="s">
        <v>565</v>
      </c>
      <c r="G179" s="3"/>
      <c r="S179">
        <v>95000</v>
      </c>
      <c r="T179">
        <v>95000</v>
      </c>
      <c r="U179" s="2">
        <v>95000</v>
      </c>
      <c r="W179">
        <v>2</v>
      </c>
      <c r="X179">
        <v>225</v>
      </c>
      <c r="Y179">
        <v>32793.75</v>
      </c>
      <c r="Z179" s="2">
        <v>9838.125</v>
      </c>
      <c r="AA179" s="2">
        <v>42631.875</v>
      </c>
      <c r="AB179" s="11">
        <v>52368.125</v>
      </c>
    </row>
    <row r="180" spans="1:28" x14ac:dyDescent="0.55000000000000004">
      <c r="A180">
        <v>1070</v>
      </c>
      <c r="B180" t="s">
        <v>122</v>
      </c>
      <c r="C180" t="s">
        <v>563</v>
      </c>
      <c r="D180" s="1" t="s">
        <v>566</v>
      </c>
      <c r="E180" s="3" t="s">
        <v>567</v>
      </c>
      <c r="F180" s="3" t="s">
        <v>567</v>
      </c>
      <c r="G180" s="3"/>
      <c r="S180">
        <v>90000</v>
      </c>
      <c r="T180">
        <v>90000</v>
      </c>
      <c r="U180" s="2">
        <v>90000</v>
      </c>
      <c r="W180">
        <v>2</v>
      </c>
      <c r="X180">
        <v>250</v>
      </c>
      <c r="Y180">
        <v>36437.5</v>
      </c>
      <c r="Z180" s="2">
        <v>10931.25</v>
      </c>
      <c r="AA180" s="2">
        <v>47368.75</v>
      </c>
      <c r="AB180" s="11">
        <v>42631.25</v>
      </c>
    </row>
    <row r="181" spans="1:28" x14ac:dyDescent="0.55000000000000004">
      <c r="A181">
        <v>1154</v>
      </c>
      <c r="B181" t="s">
        <v>122</v>
      </c>
      <c r="C181" t="s">
        <v>568</v>
      </c>
      <c r="D181" s="1" t="s">
        <v>569</v>
      </c>
      <c r="E181" s="3" t="s">
        <v>570</v>
      </c>
      <c r="F181" s="3" t="s">
        <v>570</v>
      </c>
      <c r="G181" s="3"/>
      <c r="S181">
        <v>62000</v>
      </c>
      <c r="T181">
        <v>62000</v>
      </c>
      <c r="U181" s="2">
        <v>62000</v>
      </c>
      <c r="W181">
        <v>2</v>
      </c>
      <c r="X181">
        <v>225</v>
      </c>
      <c r="Y181">
        <v>32793.75</v>
      </c>
      <c r="Z181" s="2">
        <v>9838.125</v>
      </c>
      <c r="AA181" s="2">
        <v>42631.875</v>
      </c>
      <c r="AB181" s="11">
        <v>19368.125</v>
      </c>
    </row>
    <row r="182" spans="1:28" x14ac:dyDescent="0.55000000000000004">
      <c r="A182">
        <v>1154</v>
      </c>
      <c r="B182" t="s">
        <v>122</v>
      </c>
      <c r="C182" t="s">
        <v>568</v>
      </c>
      <c r="D182" s="1" t="s">
        <v>569</v>
      </c>
      <c r="E182" s="3" t="s">
        <v>570</v>
      </c>
      <c r="S182">
        <v>62000</v>
      </c>
      <c r="T182">
        <v>62000</v>
      </c>
      <c r="U182" s="2">
        <v>62000</v>
      </c>
      <c r="W182">
        <v>2</v>
      </c>
      <c r="X182">
        <v>225</v>
      </c>
      <c r="Y182">
        <v>32793.75</v>
      </c>
      <c r="Z182" s="2">
        <v>9838.125</v>
      </c>
      <c r="AA182" s="2">
        <v>42631.875</v>
      </c>
      <c r="AB182" s="11">
        <v>19368.125</v>
      </c>
    </row>
    <row r="183" spans="1:28" x14ac:dyDescent="0.55000000000000004">
      <c r="A183" t="s">
        <v>194</v>
      </c>
      <c r="B183" t="s">
        <v>194</v>
      </c>
      <c r="C183" t="s">
        <v>194</v>
      </c>
      <c r="D183" s="1" t="s">
        <v>194</v>
      </c>
      <c r="E183" t="s">
        <v>194</v>
      </c>
      <c r="AB183" s="11">
        <v>0</v>
      </c>
    </row>
    <row r="184" spans="1:28" x14ac:dyDescent="0.55000000000000004">
      <c r="A184" s="9">
        <v>1048</v>
      </c>
      <c r="B184" t="s">
        <v>122</v>
      </c>
      <c r="C184" t="s">
        <v>563</v>
      </c>
      <c r="D184" s="1" t="s">
        <v>571</v>
      </c>
      <c r="E184" s="9" t="s">
        <v>572</v>
      </c>
      <c r="F184" s="9" t="s">
        <v>573</v>
      </c>
      <c r="G184" s="15"/>
      <c r="S184" s="10">
        <v>35000</v>
      </c>
      <c r="T184" s="10">
        <v>35000</v>
      </c>
      <c r="U184" s="10">
        <v>35000</v>
      </c>
      <c r="V184" s="9">
        <v>60</v>
      </c>
      <c r="W184" s="16">
        <v>2</v>
      </c>
      <c r="X184" s="9">
        <v>60</v>
      </c>
      <c r="Y184">
        <v>8745</v>
      </c>
      <c r="Z184" s="2">
        <v>2623.5</v>
      </c>
      <c r="AA184" s="2">
        <v>11368.5</v>
      </c>
      <c r="AB184" s="11">
        <v>23631.5</v>
      </c>
    </row>
    <row r="185" spans="1:28" x14ac:dyDescent="0.55000000000000004">
      <c r="A185" s="9">
        <v>1049</v>
      </c>
      <c r="B185" t="s">
        <v>122</v>
      </c>
      <c r="C185" t="s">
        <v>563</v>
      </c>
      <c r="D185" s="1" t="s">
        <v>574</v>
      </c>
      <c r="E185" s="9" t="s">
        <v>575</v>
      </c>
      <c r="F185" s="9" t="s">
        <v>576</v>
      </c>
      <c r="G185" s="15"/>
      <c r="S185" s="10"/>
      <c r="T185" s="10"/>
      <c r="U185" s="10"/>
      <c r="V185" s="9">
        <v>180</v>
      </c>
      <c r="W185" s="16">
        <v>2</v>
      </c>
      <c r="X185" s="9">
        <v>180</v>
      </c>
      <c r="Y185">
        <v>26235</v>
      </c>
      <c r="Z185" s="2">
        <v>7870.5</v>
      </c>
      <c r="AA185" s="2">
        <v>34105.5</v>
      </c>
      <c r="AB185" s="11">
        <v>0</v>
      </c>
    </row>
    <row r="186" spans="1:28" x14ac:dyDescent="0.55000000000000004">
      <c r="A186" s="9">
        <v>1050</v>
      </c>
      <c r="B186" t="s">
        <v>122</v>
      </c>
      <c r="C186" t="s">
        <v>563</v>
      </c>
      <c r="D186" s="1" t="s">
        <v>577</v>
      </c>
      <c r="E186" s="9" t="s">
        <v>578</v>
      </c>
      <c r="F186" s="9" t="s">
        <v>578</v>
      </c>
      <c r="G186" s="15"/>
      <c r="S186" s="10">
        <v>180000</v>
      </c>
      <c r="T186" s="10">
        <v>180000</v>
      </c>
      <c r="U186" s="10">
        <v>180000</v>
      </c>
      <c r="V186" s="9">
        <v>475</v>
      </c>
      <c r="W186" s="16">
        <v>2</v>
      </c>
      <c r="X186" s="9">
        <v>475</v>
      </c>
      <c r="Y186">
        <v>69231.25</v>
      </c>
      <c r="Z186" s="2">
        <v>20769.375</v>
      </c>
      <c r="AA186" s="2">
        <v>90000.625</v>
      </c>
      <c r="AB186" s="11">
        <v>89999.375</v>
      </c>
    </row>
    <row r="187" spans="1:28" x14ac:dyDescent="0.55000000000000004">
      <c r="A187" s="9">
        <v>1052</v>
      </c>
      <c r="B187" t="s">
        <v>122</v>
      </c>
      <c r="C187" t="s">
        <v>563</v>
      </c>
      <c r="D187" s="1" t="s">
        <v>579</v>
      </c>
      <c r="E187" s="9" t="s">
        <v>580</v>
      </c>
      <c r="F187" s="9" t="s">
        <v>581</v>
      </c>
      <c r="G187" s="15"/>
      <c r="S187" s="10">
        <v>65000</v>
      </c>
      <c r="T187" s="10">
        <v>65000</v>
      </c>
      <c r="U187" s="10">
        <v>65000</v>
      </c>
      <c r="V187" s="9">
        <v>175</v>
      </c>
      <c r="W187" s="16">
        <v>2</v>
      </c>
      <c r="X187" s="9">
        <v>175</v>
      </c>
      <c r="Y187">
        <v>25506.25</v>
      </c>
      <c r="Z187" s="2">
        <v>7651.875</v>
      </c>
      <c r="AA187" s="2">
        <v>33158.125</v>
      </c>
      <c r="AB187" s="11">
        <v>31841.875</v>
      </c>
    </row>
    <row r="188" spans="1:28" x14ac:dyDescent="0.55000000000000004">
      <c r="A188" s="9">
        <v>1053</v>
      </c>
      <c r="B188" t="s">
        <v>122</v>
      </c>
      <c r="C188" t="s">
        <v>563</v>
      </c>
      <c r="D188" s="1" t="s">
        <v>582</v>
      </c>
      <c r="E188" s="9" t="s">
        <v>583</v>
      </c>
      <c r="F188" s="9" t="s">
        <v>584</v>
      </c>
      <c r="G188" s="15"/>
      <c r="S188" s="10">
        <v>79000</v>
      </c>
      <c r="T188" s="10">
        <v>79000</v>
      </c>
      <c r="U188" s="10">
        <v>79000</v>
      </c>
      <c r="V188" s="9">
        <v>180</v>
      </c>
      <c r="W188" s="16">
        <v>2</v>
      </c>
      <c r="X188" s="9">
        <v>180</v>
      </c>
      <c r="Y188">
        <v>26235</v>
      </c>
      <c r="Z188" s="2">
        <v>7870.5</v>
      </c>
      <c r="AA188" s="2">
        <v>34105.5</v>
      </c>
      <c r="AB188" s="11">
        <v>44894.5</v>
      </c>
    </row>
    <row r="189" spans="1:28" x14ac:dyDescent="0.55000000000000004">
      <c r="A189" s="9">
        <v>1054</v>
      </c>
      <c r="B189" t="s">
        <v>122</v>
      </c>
      <c r="C189" t="s">
        <v>568</v>
      </c>
      <c r="D189" s="1" t="s">
        <v>585</v>
      </c>
      <c r="E189" s="9" t="s">
        <v>586</v>
      </c>
      <c r="F189" s="9" t="s">
        <v>587</v>
      </c>
      <c r="G189" s="15"/>
      <c r="S189" s="10"/>
      <c r="T189" s="10"/>
      <c r="U189" s="10"/>
      <c r="V189" s="9">
        <v>225</v>
      </c>
      <c r="W189" s="16">
        <v>2</v>
      </c>
      <c r="X189" s="9">
        <v>225</v>
      </c>
      <c r="Y189">
        <v>32793.75</v>
      </c>
      <c r="Z189" s="2">
        <v>9838.125</v>
      </c>
      <c r="AA189" s="2">
        <v>42631.875</v>
      </c>
      <c r="AB189" s="11">
        <v>0</v>
      </c>
    </row>
    <row r="190" spans="1:28" x14ac:dyDescent="0.55000000000000004">
      <c r="A190" s="17" t="s">
        <v>588</v>
      </c>
      <c r="B190" t="s">
        <v>122</v>
      </c>
      <c r="C190" t="s">
        <v>568</v>
      </c>
      <c r="D190" s="1" t="s">
        <v>589</v>
      </c>
      <c r="E190" s="9" t="s">
        <v>590</v>
      </c>
      <c r="F190" s="9" t="s">
        <v>591</v>
      </c>
      <c r="G190" s="15"/>
      <c r="S190" s="10">
        <v>48000</v>
      </c>
      <c r="T190" s="10">
        <v>48000</v>
      </c>
      <c r="U190" s="10">
        <v>69000</v>
      </c>
      <c r="V190" s="9">
        <v>150</v>
      </c>
      <c r="W190" s="16">
        <v>2</v>
      </c>
      <c r="X190" s="9">
        <v>150</v>
      </c>
      <c r="Y190">
        <v>21862.5</v>
      </c>
      <c r="Z190" s="2">
        <v>6558.75</v>
      </c>
      <c r="AA190" s="2">
        <v>28421.25</v>
      </c>
      <c r="AB190" s="11">
        <v>40578.75</v>
      </c>
    </row>
    <row r="191" spans="1:28" x14ac:dyDescent="0.55000000000000004">
      <c r="A191" s="9">
        <v>1055</v>
      </c>
      <c r="B191" t="s">
        <v>122</v>
      </c>
      <c r="C191" t="s">
        <v>568</v>
      </c>
      <c r="D191" s="1" t="s">
        <v>592</v>
      </c>
      <c r="E191" s="9" t="s">
        <v>593</v>
      </c>
      <c r="F191" s="9" t="s">
        <v>594</v>
      </c>
      <c r="G191" s="15"/>
      <c r="S191" s="10">
        <v>72000</v>
      </c>
      <c r="T191" s="10">
        <v>72000</v>
      </c>
      <c r="U191" s="10"/>
      <c r="V191" s="9">
        <v>300</v>
      </c>
      <c r="W191" s="16">
        <v>2</v>
      </c>
      <c r="X191" s="9">
        <v>300</v>
      </c>
      <c r="Y191">
        <v>43725</v>
      </c>
      <c r="Z191" s="2">
        <v>13117.5</v>
      </c>
      <c r="AA191" s="2">
        <v>56842.5</v>
      </c>
      <c r="AB191" s="11">
        <v>0</v>
      </c>
    </row>
    <row r="192" spans="1:28" x14ac:dyDescent="0.55000000000000004">
      <c r="A192" s="9">
        <v>1056</v>
      </c>
      <c r="B192" t="s">
        <v>122</v>
      </c>
      <c r="C192" t="s">
        <v>568</v>
      </c>
      <c r="D192" s="1" t="s">
        <v>595</v>
      </c>
      <c r="E192" s="9" t="s">
        <v>596</v>
      </c>
      <c r="F192" s="9" t="s">
        <v>597</v>
      </c>
      <c r="G192" s="15"/>
      <c r="S192" s="10">
        <v>38000</v>
      </c>
      <c r="T192" s="10">
        <v>38000</v>
      </c>
      <c r="U192" s="10">
        <v>38000</v>
      </c>
      <c r="V192" s="9">
        <v>70</v>
      </c>
      <c r="W192" s="16">
        <v>2</v>
      </c>
      <c r="X192" s="9">
        <v>70</v>
      </c>
      <c r="Y192">
        <v>10202.5</v>
      </c>
      <c r="Z192" s="2">
        <v>3060.75</v>
      </c>
      <c r="AA192" s="2">
        <v>13263.25</v>
      </c>
      <c r="AB192" s="11">
        <v>24736.75</v>
      </c>
    </row>
    <row r="193" spans="1:31" x14ac:dyDescent="0.55000000000000004">
      <c r="A193" s="9">
        <v>1057</v>
      </c>
      <c r="B193" t="s">
        <v>122</v>
      </c>
      <c r="C193" t="s">
        <v>568</v>
      </c>
      <c r="D193" s="1" t="s">
        <v>598</v>
      </c>
      <c r="E193" s="9" t="s">
        <v>599</v>
      </c>
      <c r="F193" s="9" t="s">
        <v>600</v>
      </c>
      <c r="G193" s="15"/>
      <c r="S193" s="10">
        <v>53000</v>
      </c>
      <c r="T193" s="10">
        <v>53000</v>
      </c>
      <c r="U193" s="10"/>
      <c r="V193" s="9">
        <v>75</v>
      </c>
      <c r="W193" s="16">
        <v>2</v>
      </c>
      <c r="X193" s="9">
        <v>75</v>
      </c>
      <c r="Y193">
        <v>10931.25</v>
      </c>
      <c r="Z193" s="2">
        <v>3279.375</v>
      </c>
      <c r="AA193" s="2">
        <v>14210.625</v>
      </c>
      <c r="AB193" s="11">
        <v>0</v>
      </c>
    </row>
    <row r="194" spans="1:31" x14ac:dyDescent="0.55000000000000004">
      <c r="A194" s="9">
        <v>1058</v>
      </c>
      <c r="B194" t="s">
        <v>122</v>
      </c>
      <c r="C194" t="s">
        <v>568</v>
      </c>
      <c r="D194" s="1" t="s">
        <v>829</v>
      </c>
      <c r="E194" s="9" t="s">
        <v>830</v>
      </c>
      <c r="F194" s="9" t="s">
        <v>603</v>
      </c>
      <c r="G194" s="15"/>
      <c r="S194" s="10">
        <v>108000</v>
      </c>
      <c r="T194" s="10">
        <v>108000</v>
      </c>
      <c r="U194" s="10">
        <v>108000</v>
      </c>
      <c r="V194" s="9">
        <v>250</v>
      </c>
      <c r="W194" s="16">
        <v>2</v>
      </c>
      <c r="X194" s="9">
        <v>250</v>
      </c>
      <c r="Y194">
        <v>36437.5</v>
      </c>
      <c r="Z194" s="2">
        <v>10931.25</v>
      </c>
      <c r="AA194" s="2">
        <v>47368.75</v>
      </c>
      <c r="AB194" s="11">
        <v>0</v>
      </c>
    </row>
    <row r="195" spans="1:31" x14ac:dyDescent="0.55000000000000004">
      <c r="A195" s="9">
        <v>1059</v>
      </c>
      <c r="B195" t="s">
        <v>122</v>
      </c>
      <c r="C195" t="s">
        <v>604</v>
      </c>
      <c r="D195" s="1" t="s">
        <v>605</v>
      </c>
      <c r="E195" s="9" t="s">
        <v>606</v>
      </c>
      <c r="F195" s="9" t="s">
        <v>607</v>
      </c>
      <c r="G195" s="15"/>
      <c r="S195" s="10">
        <v>100000</v>
      </c>
      <c r="T195" s="10">
        <v>100000</v>
      </c>
      <c r="U195" s="10"/>
      <c r="V195" s="9">
        <v>350</v>
      </c>
      <c r="W195" s="16">
        <v>2</v>
      </c>
      <c r="X195" s="9">
        <v>350</v>
      </c>
      <c r="Y195">
        <v>51012.5</v>
      </c>
      <c r="Z195" s="2">
        <v>15303.75</v>
      </c>
      <c r="AA195" s="2">
        <v>66316.25</v>
      </c>
      <c r="AB195" s="11">
        <v>0</v>
      </c>
      <c r="AC195" t="s">
        <v>608</v>
      </c>
      <c r="AD195">
        <v>45000</v>
      </c>
      <c r="AE195" t="s">
        <v>609</v>
      </c>
    </row>
    <row r="196" spans="1:31" x14ac:dyDescent="0.55000000000000004">
      <c r="A196" s="9">
        <v>1060</v>
      </c>
      <c r="B196" t="s">
        <v>122</v>
      </c>
      <c r="C196" t="s">
        <v>604</v>
      </c>
      <c r="D196" s="1" t="s">
        <v>610</v>
      </c>
      <c r="E196" s="9" t="s">
        <v>611</v>
      </c>
      <c r="F196" s="9" t="s">
        <v>612</v>
      </c>
      <c r="G196" s="15"/>
      <c r="S196" s="10"/>
      <c r="T196" s="10"/>
      <c r="U196" s="10"/>
      <c r="V196" s="9">
        <v>450</v>
      </c>
      <c r="W196" s="16">
        <v>2</v>
      </c>
      <c r="X196" s="9">
        <v>450</v>
      </c>
      <c r="Y196">
        <v>65587.5</v>
      </c>
      <c r="Z196" s="2">
        <v>19676.25</v>
      </c>
      <c r="AA196" s="2">
        <v>85263.75</v>
      </c>
      <c r="AB196" s="11">
        <v>0</v>
      </c>
    </row>
    <row r="197" spans="1:31" x14ac:dyDescent="0.55000000000000004">
      <c r="A197" s="9">
        <v>1061</v>
      </c>
      <c r="B197" t="s">
        <v>122</v>
      </c>
      <c r="C197" t="s">
        <v>604</v>
      </c>
      <c r="D197" s="1" t="s">
        <v>613</v>
      </c>
      <c r="E197" s="9" t="s">
        <v>614</v>
      </c>
      <c r="F197" s="9" t="s">
        <v>612</v>
      </c>
      <c r="G197" s="15"/>
      <c r="S197" s="10"/>
      <c r="T197" s="10"/>
      <c r="U197" s="10"/>
      <c r="V197" s="9">
        <v>450</v>
      </c>
      <c r="W197" s="16">
        <v>2</v>
      </c>
      <c r="X197" s="9">
        <v>450</v>
      </c>
      <c r="Y197">
        <v>65587.5</v>
      </c>
      <c r="Z197" s="2">
        <v>19676.25</v>
      </c>
      <c r="AA197" s="2">
        <v>85263.75</v>
      </c>
      <c r="AB197" s="11">
        <v>0</v>
      </c>
    </row>
    <row r="198" spans="1:31" x14ac:dyDescent="0.55000000000000004">
      <c r="A198" s="9">
        <v>1062</v>
      </c>
      <c r="B198" t="s">
        <v>122</v>
      </c>
      <c r="C198" t="s">
        <v>563</v>
      </c>
      <c r="D198" s="1" t="s">
        <v>615</v>
      </c>
      <c r="E198" s="9" t="s">
        <v>616</v>
      </c>
      <c r="F198" s="9" t="s">
        <v>617</v>
      </c>
      <c r="G198" s="15"/>
      <c r="S198" s="10">
        <v>89000</v>
      </c>
      <c r="T198" s="10">
        <v>89000</v>
      </c>
      <c r="U198" s="10">
        <v>89000</v>
      </c>
      <c r="V198" s="9">
        <v>225</v>
      </c>
      <c r="W198" s="16">
        <v>2</v>
      </c>
      <c r="X198" s="9">
        <v>225</v>
      </c>
      <c r="Y198">
        <v>32793.75</v>
      </c>
      <c r="Z198" s="2">
        <v>9838.125</v>
      </c>
      <c r="AA198" s="2">
        <v>42631.875</v>
      </c>
      <c r="AB198" s="11">
        <v>46368.125</v>
      </c>
    </row>
    <row r="199" spans="1:31" x14ac:dyDescent="0.55000000000000004">
      <c r="A199" s="9">
        <v>1066</v>
      </c>
      <c r="B199" t="s">
        <v>122</v>
      </c>
      <c r="C199" t="s">
        <v>568</v>
      </c>
      <c r="D199" s="1" t="s">
        <v>618</v>
      </c>
      <c r="E199" s="9" t="s">
        <v>831</v>
      </c>
      <c r="F199" s="9" t="s">
        <v>620</v>
      </c>
      <c r="G199" s="15"/>
      <c r="S199" s="10">
        <v>45000</v>
      </c>
      <c r="T199" s="10">
        <v>45000</v>
      </c>
      <c r="U199" s="10">
        <v>45000</v>
      </c>
      <c r="V199" s="9">
        <v>110</v>
      </c>
      <c r="W199" s="16">
        <v>2</v>
      </c>
      <c r="X199" s="9">
        <v>110</v>
      </c>
      <c r="Y199">
        <v>16032.5</v>
      </c>
      <c r="Z199" s="2">
        <v>4809.75</v>
      </c>
      <c r="AA199" s="2">
        <v>20842.25</v>
      </c>
      <c r="AB199" s="11">
        <v>24157.75</v>
      </c>
    </row>
    <row r="200" spans="1:31" x14ac:dyDescent="0.55000000000000004">
      <c r="A200" s="9" t="s">
        <v>621</v>
      </c>
      <c r="B200" t="s">
        <v>122</v>
      </c>
      <c r="C200" t="s">
        <v>568</v>
      </c>
      <c r="D200" s="1" t="s">
        <v>622</v>
      </c>
      <c r="E200" s="9" t="s">
        <v>623</v>
      </c>
      <c r="F200" s="9" t="s">
        <v>620</v>
      </c>
      <c r="G200" s="15"/>
      <c r="S200" s="10">
        <v>138000</v>
      </c>
      <c r="T200" s="10">
        <v>118000</v>
      </c>
      <c r="U200" s="10">
        <v>118000</v>
      </c>
      <c r="V200" s="9">
        <v>450</v>
      </c>
      <c r="W200" s="16">
        <v>2</v>
      </c>
      <c r="X200" s="9">
        <v>450</v>
      </c>
      <c r="Y200">
        <v>65587.5</v>
      </c>
      <c r="Z200" s="2">
        <v>19676.25</v>
      </c>
      <c r="AA200" s="2">
        <v>85263.75</v>
      </c>
      <c r="AB200" s="11">
        <v>32736.25</v>
      </c>
    </row>
    <row r="201" spans="1:31" x14ac:dyDescent="0.55000000000000004">
      <c r="A201" s="9">
        <v>1067</v>
      </c>
      <c r="B201" t="s">
        <v>122</v>
      </c>
      <c r="C201" t="s">
        <v>604</v>
      </c>
      <c r="D201" s="1" t="s">
        <v>624</v>
      </c>
      <c r="E201" s="9" t="s">
        <v>625</v>
      </c>
      <c r="F201" s="9" t="s">
        <v>626</v>
      </c>
      <c r="G201" s="15"/>
      <c r="S201" s="10">
        <v>39000</v>
      </c>
      <c r="T201" s="10">
        <v>39000</v>
      </c>
      <c r="U201" s="10">
        <v>39000</v>
      </c>
      <c r="V201" s="9">
        <v>65</v>
      </c>
      <c r="W201" s="16">
        <v>2</v>
      </c>
      <c r="X201" s="9">
        <v>65</v>
      </c>
      <c r="Y201">
        <v>9473.75</v>
      </c>
      <c r="Z201" s="2">
        <v>2842.125</v>
      </c>
      <c r="AA201" s="2">
        <v>12315.875</v>
      </c>
      <c r="AB201" s="11">
        <v>26684.125</v>
      </c>
    </row>
    <row r="202" spans="1:31" x14ac:dyDescent="0.55000000000000004">
      <c r="A202" s="9">
        <v>1068</v>
      </c>
      <c r="B202" t="s">
        <v>122</v>
      </c>
      <c r="C202" t="s">
        <v>627</v>
      </c>
      <c r="D202" s="1" t="s">
        <v>628</v>
      </c>
      <c r="E202" s="9" t="s">
        <v>832</v>
      </c>
      <c r="F202" s="9" t="s">
        <v>629</v>
      </c>
      <c r="G202" s="15"/>
      <c r="S202" s="10">
        <v>42000</v>
      </c>
      <c r="T202" s="10">
        <v>42000</v>
      </c>
      <c r="U202" s="10">
        <v>42000</v>
      </c>
      <c r="V202" s="9">
        <v>80</v>
      </c>
      <c r="W202" s="16">
        <v>2</v>
      </c>
      <c r="X202" s="9">
        <v>80</v>
      </c>
      <c r="Y202">
        <v>11660</v>
      </c>
      <c r="Z202" s="2">
        <v>3498</v>
      </c>
      <c r="AA202" s="2">
        <v>15158</v>
      </c>
      <c r="AB202" s="11">
        <v>26842</v>
      </c>
    </row>
    <row r="203" spans="1:31" x14ac:dyDescent="0.55000000000000004">
      <c r="A203" s="9" t="s">
        <v>630</v>
      </c>
      <c r="B203" t="s">
        <v>122</v>
      </c>
      <c r="C203" t="s">
        <v>627</v>
      </c>
      <c r="D203" s="1" t="s">
        <v>631</v>
      </c>
      <c r="E203" s="9" t="s">
        <v>833</v>
      </c>
      <c r="F203" s="9" t="s">
        <v>629</v>
      </c>
      <c r="G203" s="15"/>
      <c r="S203" s="10">
        <v>38000</v>
      </c>
      <c r="T203" s="10">
        <v>38000</v>
      </c>
      <c r="U203" s="10">
        <v>38000</v>
      </c>
      <c r="V203" s="9">
        <v>60</v>
      </c>
      <c r="W203" s="16">
        <v>2</v>
      </c>
      <c r="X203" s="9">
        <v>60</v>
      </c>
      <c r="Y203">
        <v>8745</v>
      </c>
      <c r="Z203" s="2">
        <v>2623.5</v>
      </c>
      <c r="AA203" s="2">
        <v>11368.5</v>
      </c>
      <c r="AB203" s="11">
        <v>26631.5</v>
      </c>
    </row>
    <row r="204" spans="1:31" x14ac:dyDescent="0.55000000000000004">
      <c r="A204" s="9">
        <v>1069</v>
      </c>
      <c r="B204" t="s">
        <v>160</v>
      </c>
      <c r="C204" t="s">
        <v>632</v>
      </c>
      <c r="D204" s="1" t="s">
        <v>633</v>
      </c>
      <c r="E204" s="9" t="s">
        <v>634</v>
      </c>
      <c r="F204" s="9" t="s">
        <v>634</v>
      </c>
      <c r="G204" s="15"/>
      <c r="S204" s="10"/>
      <c r="T204" s="10"/>
      <c r="U204" s="10"/>
      <c r="V204" s="9">
        <v>65</v>
      </c>
      <c r="W204" s="16">
        <v>2</v>
      </c>
      <c r="X204" s="9">
        <v>65</v>
      </c>
      <c r="Y204">
        <v>9473.75</v>
      </c>
      <c r="Z204" s="2">
        <v>2842.125</v>
      </c>
      <c r="AA204" s="2">
        <v>12315.875</v>
      </c>
      <c r="AB204" s="11">
        <v>0</v>
      </c>
    </row>
    <row r="205" spans="1:31" x14ac:dyDescent="0.55000000000000004">
      <c r="A205" s="9">
        <v>1071</v>
      </c>
      <c r="B205" t="s">
        <v>122</v>
      </c>
      <c r="C205" t="s">
        <v>627</v>
      </c>
      <c r="D205" s="1" t="s">
        <v>635</v>
      </c>
      <c r="E205" s="9" t="s">
        <v>837</v>
      </c>
      <c r="F205" s="9" t="s">
        <v>637</v>
      </c>
      <c r="G205" s="15"/>
      <c r="S205" s="10">
        <v>56000</v>
      </c>
      <c r="T205" s="10">
        <v>56000</v>
      </c>
      <c r="U205" s="10">
        <v>78000</v>
      </c>
      <c r="V205" s="9">
        <v>225</v>
      </c>
      <c r="W205" s="16">
        <v>2</v>
      </c>
      <c r="X205" s="9">
        <v>225</v>
      </c>
      <c r="Y205">
        <v>32793.75</v>
      </c>
      <c r="Z205" s="2">
        <v>9838.125</v>
      </c>
      <c r="AA205" s="2">
        <v>42631.875</v>
      </c>
      <c r="AB205" s="11">
        <v>35368.125</v>
      </c>
    </row>
    <row r="206" spans="1:31" x14ac:dyDescent="0.55000000000000004">
      <c r="A206" s="9">
        <v>1072</v>
      </c>
      <c r="B206" t="s">
        <v>122</v>
      </c>
      <c r="C206" t="s">
        <v>568</v>
      </c>
      <c r="D206" s="1" t="s">
        <v>638</v>
      </c>
      <c r="E206" s="9" t="s">
        <v>639</v>
      </c>
      <c r="F206" s="9" t="s">
        <v>640</v>
      </c>
      <c r="G206" s="15"/>
      <c r="S206" s="10">
        <v>65000</v>
      </c>
      <c r="T206" s="10">
        <v>65000</v>
      </c>
      <c r="U206" s="10">
        <v>65000</v>
      </c>
      <c r="V206" s="9">
        <v>130</v>
      </c>
      <c r="W206" s="16">
        <v>2</v>
      </c>
      <c r="X206" s="9">
        <v>130</v>
      </c>
      <c r="Y206">
        <v>18947.5</v>
      </c>
      <c r="Z206" s="2">
        <v>5684.25</v>
      </c>
      <c r="AA206" s="2">
        <v>24631.75</v>
      </c>
      <c r="AB206" s="11">
        <v>40368.25</v>
      </c>
    </row>
    <row r="207" spans="1:31" x14ac:dyDescent="0.55000000000000004">
      <c r="A207" s="9">
        <v>1073</v>
      </c>
      <c r="B207" t="s">
        <v>122</v>
      </c>
      <c r="C207" t="s">
        <v>568</v>
      </c>
      <c r="D207" s="1" t="s">
        <v>641</v>
      </c>
      <c r="E207" s="9" t="s">
        <v>642</v>
      </c>
      <c r="F207" s="9" t="s">
        <v>643</v>
      </c>
      <c r="G207" s="15"/>
      <c r="S207" s="10">
        <v>38000</v>
      </c>
      <c r="T207" s="10">
        <v>38000</v>
      </c>
      <c r="U207" s="10">
        <v>38000</v>
      </c>
      <c r="V207" s="9">
        <v>125</v>
      </c>
      <c r="W207" s="16">
        <v>2</v>
      </c>
      <c r="X207" s="9">
        <v>125</v>
      </c>
      <c r="Y207">
        <v>18218.75</v>
      </c>
      <c r="Z207" s="2">
        <v>5465.625</v>
      </c>
      <c r="AA207" s="2">
        <v>23684.375</v>
      </c>
      <c r="AB207" s="11">
        <v>14315.625</v>
      </c>
    </row>
    <row r="208" spans="1:31" x14ac:dyDescent="0.55000000000000004">
      <c r="A208" s="9" t="s">
        <v>644</v>
      </c>
      <c r="B208" t="s">
        <v>28</v>
      </c>
      <c r="C208" t="s">
        <v>118</v>
      </c>
      <c r="D208" s="1" t="s">
        <v>645</v>
      </c>
      <c r="E208" s="9" t="s">
        <v>646</v>
      </c>
      <c r="F208" s="9" t="s">
        <v>647</v>
      </c>
      <c r="G208" s="15"/>
      <c r="S208" s="10">
        <v>34000</v>
      </c>
      <c r="T208" s="10">
        <v>34000</v>
      </c>
      <c r="U208" s="10">
        <v>8700</v>
      </c>
      <c r="V208" s="9">
        <v>25</v>
      </c>
      <c r="W208" s="16">
        <v>2</v>
      </c>
      <c r="X208" s="9">
        <v>25</v>
      </c>
      <c r="Y208">
        <v>3643.75</v>
      </c>
      <c r="Z208" s="2">
        <v>1093.125</v>
      </c>
      <c r="AA208" s="2">
        <v>4736.875</v>
      </c>
      <c r="AB208" s="11">
        <v>3963.125</v>
      </c>
    </row>
    <row r="209" spans="1:28" x14ac:dyDescent="0.55000000000000004">
      <c r="A209" s="9" t="s">
        <v>648</v>
      </c>
      <c r="B209" t="s">
        <v>28</v>
      </c>
      <c r="C209" t="s">
        <v>118</v>
      </c>
      <c r="D209" s="1" t="s">
        <v>649</v>
      </c>
      <c r="E209" s="9" t="s">
        <v>650</v>
      </c>
      <c r="F209" s="9"/>
      <c r="G209" s="15"/>
      <c r="S209" s="10"/>
      <c r="T209" s="10"/>
      <c r="U209" s="10">
        <v>8400</v>
      </c>
      <c r="V209" s="9">
        <v>25</v>
      </c>
      <c r="W209" s="16">
        <v>2</v>
      </c>
      <c r="X209" s="9">
        <v>25</v>
      </c>
      <c r="Y209">
        <v>3643.75</v>
      </c>
      <c r="Z209" s="2">
        <v>1093.125</v>
      </c>
      <c r="AA209" s="2">
        <v>4736.875</v>
      </c>
      <c r="AB209" s="11">
        <v>3663.125</v>
      </c>
    </row>
    <row r="210" spans="1:28" x14ac:dyDescent="0.55000000000000004">
      <c r="A210" s="9" t="s">
        <v>651</v>
      </c>
      <c r="B210" t="s">
        <v>28</v>
      </c>
      <c r="C210" t="s">
        <v>118</v>
      </c>
      <c r="D210" s="1" t="s">
        <v>652</v>
      </c>
      <c r="E210" s="9" t="s">
        <v>653</v>
      </c>
      <c r="F210" s="9"/>
      <c r="G210" s="15"/>
      <c r="S210" s="10"/>
      <c r="T210" s="10"/>
      <c r="U210" s="10">
        <v>7900</v>
      </c>
      <c r="V210" s="9">
        <v>25</v>
      </c>
      <c r="W210" s="16">
        <v>2</v>
      </c>
      <c r="X210" s="9">
        <v>25</v>
      </c>
      <c r="Y210">
        <v>3643.75</v>
      </c>
      <c r="Z210" s="2">
        <v>1093.125</v>
      </c>
      <c r="AA210" s="2">
        <v>4736.875</v>
      </c>
      <c r="AB210" s="11">
        <v>3163.125</v>
      </c>
    </row>
    <row r="211" spans="1:28" x14ac:dyDescent="0.55000000000000004">
      <c r="A211" s="9" t="s">
        <v>654</v>
      </c>
      <c r="B211" t="s">
        <v>28</v>
      </c>
      <c r="C211" t="s">
        <v>118</v>
      </c>
      <c r="D211" s="1" t="s">
        <v>655</v>
      </c>
      <c r="E211" s="9" t="s">
        <v>656</v>
      </c>
      <c r="F211" s="9"/>
      <c r="G211" s="15"/>
      <c r="S211" s="10"/>
      <c r="T211" s="10"/>
      <c r="U211" s="10">
        <v>7700</v>
      </c>
      <c r="V211" s="9">
        <v>25</v>
      </c>
      <c r="W211" s="16">
        <v>2</v>
      </c>
      <c r="X211" s="9">
        <v>25</v>
      </c>
      <c r="Y211">
        <v>3643.75</v>
      </c>
      <c r="Z211" s="2">
        <v>1093.125</v>
      </c>
      <c r="AA211" s="2">
        <v>4736.875</v>
      </c>
      <c r="AB211" s="11">
        <v>2963.125</v>
      </c>
    </row>
    <row r="212" spans="1:28" x14ac:dyDescent="0.55000000000000004">
      <c r="A212" s="9" t="s">
        <v>657</v>
      </c>
      <c r="B212" t="s">
        <v>28</v>
      </c>
      <c r="C212" t="s">
        <v>118</v>
      </c>
      <c r="D212" s="1" t="s">
        <v>658</v>
      </c>
      <c r="E212" s="9" t="s">
        <v>659</v>
      </c>
      <c r="F212" s="9"/>
      <c r="G212" s="15"/>
      <c r="S212" s="10"/>
      <c r="T212" s="10"/>
      <c r="U212" s="10">
        <v>7300</v>
      </c>
      <c r="V212" s="9">
        <v>25</v>
      </c>
      <c r="W212" s="16">
        <v>2</v>
      </c>
      <c r="X212" s="9">
        <v>25</v>
      </c>
      <c r="Y212">
        <v>3643.75</v>
      </c>
      <c r="Z212" s="2">
        <v>1093.125</v>
      </c>
      <c r="AA212" s="2">
        <v>4736.875</v>
      </c>
      <c r="AB212" s="11">
        <v>2563.125</v>
      </c>
    </row>
    <row r="213" spans="1:28" x14ac:dyDescent="0.55000000000000004">
      <c r="A213" s="9">
        <v>1075</v>
      </c>
      <c r="B213" t="s">
        <v>122</v>
      </c>
      <c r="C213" t="s">
        <v>128</v>
      </c>
      <c r="D213" s="1" t="s">
        <v>660</v>
      </c>
      <c r="E213" s="9" t="s">
        <v>661</v>
      </c>
      <c r="F213" s="9" t="s">
        <v>662</v>
      </c>
      <c r="G213" s="15"/>
      <c r="S213" s="10">
        <v>12500</v>
      </c>
      <c r="T213" s="10">
        <v>12500</v>
      </c>
      <c r="U213" s="10">
        <v>12500</v>
      </c>
      <c r="V213" s="9">
        <v>20025</v>
      </c>
      <c r="W213" s="16">
        <v>2</v>
      </c>
      <c r="X213" s="9">
        <v>25</v>
      </c>
      <c r="Y213">
        <v>3643.75</v>
      </c>
      <c r="Z213" s="2">
        <v>1093.125</v>
      </c>
      <c r="AA213" s="2">
        <v>4736.875</v>
      </c>
      <c r="AB213" s="11">
        <v>7763.125</v>
      </c>
    </row>
    <row r="214" spans="1:28" x14ac:dyDescent="0.55000000000000004">
      <c r="A214" s="9"/>
      <c r="B214" t="s">
        <v>122</v>
      </c>
      <c r="C214" t="s">
        <v>128</v>
      </c>
      <c r="D214" s="1" t="s">
        <v>663</v>
      </c>
      <c r="E214" s="9" t="s">
        <v>661</v>
      </c>
      <c r="F214" s="9"/>
      <c r="G214" s="15"/>
      <c r="S214" s="10">
        <v>12500</v>
      </c>
      <c r="T214" s="10">
        <v>12500</v>
      </c>
      <c r="U214" s="10">
        <v>12500</v>
      </c>
      <c r="V214" s="9">
        <v>20025</v>
      </c>
      <c r="W214" s="16">
        <v>2</v>
      </c>
      <c r="X214" s="9">
        <v>25</v>
      </c>
      <c r="Y214">
        <v>3643.75</v>
      </c>
      <c r="Z214" s="2">
        <v>1093.125</v>
      </c>
      <c r="AA214" s="2">
        <v>4736.875</v>
      </c>
      <c r="AB214" s="11">
        <v>7763.125</v>
      </c>
    </row>
    <row r="215" spans="1:28" x14ac:dyDescent="0.55000000000000004">
      <c r="A215" s="9"/>
      <c r="B215" t="s">
        <v>122</v>
      </c>
      <c r="C215" t="s">
        <v>128</v>
      </c>
      <c r="D215" s="1" t="s">
        <v>664</v>
      </c>
      <c r="E215" s="9" t="s">
        <v>665</v>
      </c>
      <c r="F215" s="9"/>
      <c r="G215" s="15"/>
      <c r="S215" s="10">
        <v>6000</v>
      </c>
      <c r="T215" s="10">
        <v>6000</v>
      </c>
      <c r="U215" s="10">
        <v>6000</v>
      </c>
      <c r="V215" s="9">
        <v>20025</v>
      </c>
      <c r="W215" s="16">
        <v>2</v>
      </c>
      <c r="X215" s="9">
        <v>25</v>
      </c>
      <c r="Y215">
        <v>3643.75</v>
      </c>
      <c r="Z215" s="2">
        <v>1093.125</v>
      </c>
      <c r="AA215" s="2">
        <v>4736.875</v>
      </c>
      <c r="AB215" s="11">
        <v>1263.125</v>
      </c>
    </row>
    <row r="216" spans="1:28" x14ac:dyDescent="0.55000000000000004">
      <c r="A216" s="9"/>
      <c r="B216" t="s">
        <v>122</v>
      </c>
      <c r="C216" t="s">
        <v>128</v>
      </c>
      <c r="D216" s="1" t="s">
        <v>664</v>
      </c>
      <c r="E216" s="9" t="s">
        <v>665</v>
      </c>
      <c r="F216" s="9"/>
      <c r="G216" s="15"/>
      <c r="S216" s="10">
        <v>6000</v>
      </c>
      <c r="T216" s="10">
        <v>6000</v>
      </c>
      <c r="U216" s="10">
        <v>6000</v>
      </c>
      <c r="V216" s="9">
        <v>20025</v>
      </c>
      <c r="W216" s="16">
        <v>2</v>
      </c>
      <c r="X216" s="9">
        <v>25</v>
      </c>
      <c r="Y216">
        <v>3643.75</v>
      </c>
      <c r="Z216" s="2">
        <v>1093.125</v>
      </c>
      <c r="AA216" s="2">
        <v>4736.875</v>
      </c>
      <c r="AB216" s="11">
        <v>1263.125</v>
      </c>
    </row>
    <row r="217" spans="1:28" x14ac:dyDescent="0.55000000000000004">
      <c r="A217" s="9"/>
      <c r="B217" t="s">
        <v>122</v>
      </c>
      <c r="C217" t="s">
        <v>128</v>
      </c>
      <c r="D217" s="1" t="s">
        <v>664</v>
      </c>
      <c r="E217" s="9" t="s">
        <v>665</v>
      </c>
      <c r="F217" s="9"/>
      <c r="G217" s="15"/>
      <c r="S217" s="10">
        <v>6000</v>
      </c>
      <c r="T217" s="10">
        <v>6000</v>
      </c>
      <c r="U217" s="10">
        <v>6000</v>
      </c>
      <c r="V217" s="9">
        <v>20025</v>
      </c>
      <c r="W217" s="16">
        <v>2</v>
      </c>
      <c r="X217" s="9">
        <v>25</v>
      </c>
      <c r="Y217">
        <v>3643.75</v>
      </c>
      <c r="Z217" s="2">
        <v>1093.125</v>
      </c>
      <c r="AA217" s="2">
        <v>4736.875</v>
      </c>
      <c r="AB217" s="11">
        <v>1263.125</v>
      </c>
    </row>
    <row r="218" spans="1:28" x14ac:dyDescent="0.55000000000000004">
      <c r="A218" s="9"/>
      <c r="B218" t="s">
        <v>122</v>
      </c>
      <c r="C218" t="s">
        <v>128</v>
      </c>
      <c r="D218" s="1" t="s">
        <v>664</v>
      </c>
      <c r="E218" s="9" t="s">
        <v>665</v>
      </c>
      <c r="F218" s="9"/>
      <c r="G218" s="15"/>
      <c r="S218" s="10">
        <v>6000</v>
      </c>
      <c r="T218" s="10">
        <v>6000</v>
      </c>
      <c r="U218" s="10">
        <v>6000</v>
      </c>
      <c r="V218" s="9">
        <v>20025</v>
      </c>
      <c r="W218" s="16">
        <v>2</v>
      </c>
      <c r="X218" s="9">
        <v>25</v>
      </c>
      <c r="Y218">
        <v>3643.75</v>
      </c>
      <c r="Z218" s="2">
        <v>1093.125</v>
      </c>
      <c r="AA218" s="2">
        <v>4736.875</v>
      </c>
      <c r="AB218" s="11">
        <v>1263.125</v>
      </c>
    </row>
    <row r="219" spans="1:28" x14ac:dyDescent="0.55000000000000004">
      <c r="A219" s="9"/>
      <c r="B219" t="s">
        <v>122</v>
      </c>
      <c r="C219" t="s">
        <v>128</v>
      </c>
      <c r="D219" s="1" t="s">
        <v>666</v>
      </c>
      <c r="E219" s="9" t="s">
        <v>667</v>
      </c>
      <c r="F219" s="9"/>
      <c r="G219" s="15"/>
      <c r="S219" s="10">
        <v>4750</v>
      </c>
      <c r="T219" s="10">
        <v>4750</v>
      </c>
      <c r="U219" s="10">
        <v>4750</v>
      </c>
      <c r="V219" s="9">
        <v>20025</v>
      </c>
      <c r="W219" s="16">
        <v>2</v>
      </c>
      <c r="X219" s="9">
        <v>25</v>
      </c>
      <c r="Y219">
        <v>3643.75</v>
      </c>
      <c r="Z219" s="2">
        <v>1093.125</v>
      </c>
      <c r="AA219" s="2">
        <v>4736.875</v>
      </c>
      <c r="AB219" s="11">
        <v>13.125</v>
      </c>
    </row>
    <row r="220" spans="1:28" x14ac:dyDescent="0.55000000000000004">
      <c r="A220" s="9"/>
      <c r="B220" t="s">
        <v>122</v>
      </c>
      <c r="C220" t="s">
        <v>128</v>
      </c>
      <c r="D220" s="1" t="s">
        <v>666</v>
      </c>
      <c r="E220" s="9" t="s">
        <v>667</v>
      </c>
      <c r="F220" s="9"/>
      <c r="G220" s="15"/>
      <c r="S220" s="10">
        <v>4750</v>
      </c>
      <c r="T220" s="10">
        <v>4750</v>
      </c>
      <c r="U220" s="10">
        <v>4750</v>
      </c>
      <c r="V220" s="9">
        <v>20025</v>
      </c>
      <c r="W220" s="16">
        <v>2</v>
      </c>
      <c r="X220" s="9">
        <v>25</v>
      </c>
      <c r="Y220">
        <v>3643.75</v>
      </c>
      <c r="Z220" s="2">
        <v>1093.125</v>
      </c>
      <c r="AA220" s="2">
        <v>4736.875</v>
      </c>
      <c r="AB220" s="11">
        <v>13.125</v>
      </c>
    </row>
    <row r="221" spans="1:28" x14ac:dyDescent="0.55000000000000004">
      <c r="A221" s="9"/>
      <c r="B221" t="s">
        <v>122</v>
      </c>
      <c r="C221" t="s">
        <v>128</v>
      </c>
      <c r="D221" s="1" t="s">
        <v>666</v>
      </c>
      <c r="E221" s="9" t="s">
        <v>667</v>
      </c>
      <c r="F221" s="9"/>
      <c r="G221" s="15"/>
      <c r="S221" s="10">
        <v>4750</v>
      </c>
      <c r="T221" s="10">
        <v>4750</v>
      </c>
      <c r="U221" s="10">
        <v>4750</v>
      </c>
      <c r="V221" s="9">
        <v>20025</v>
      </c>
      <c r="W221" s="16">
        <v>2</v>
      </c>
      <c r="X221" s="9">
        <v>25</v>
      </c>
      <c r="Y221">
        <v>3643.75</v>
      </c>
      <c r="Z221" s="2">
        <v>1093.125</v>
      </c>
      <c r="AA221" s="2">
        <v>4736.875</v>
      </c>
      <c r="AB221" s="11">
        <v>13.125</v>
      </c>
    </row>
    <row r="222" spans="1:28" x14ac:dyDescent="0.55000000000000004">
      <c r="A222" s="9"/>
      <c r="B222" t="s">
        <v>122</v>
      </c>
      <c r="C222" t="s">
        <v>128</v>
      </c>
      <c r="D222" s="1" t="s">
        <v>666</v>
      </c>
      <c r="E222" s="9" t="s">
        <v>667</v>
      </c>
      <c r="F222" s="9"/>
      <c r="G222" s="15"/>
      <c r="S222" s="10">
        <v>4750</v>
      </c>
      <c r="T222" s="10">
        <v>4750</v>
      </c>
      <c r="U222" s="10">
        <v>4750</v>
      </c>
      <c r="V222" s="9">
        <v>20025</v>
      </c>
      <c r="W222" s="16">
        <v>2</v>
      </c>
      <c r="X222" s="9">
        <v>25</v>
      </c>
      <c r="Y222">
        <v>3643.75</v>
      </c>
      <c r="Z222" s="2">
        <v>1093.125</v>
      </c>
      <c r="AA222" s="2">
        <v>4736.875</v>
      </c>
      <c r="AB222" s="11">
        <v>13.125</v>
      </c>
    </row>
    <row r="223" spans="1:28" x14ac:dyDescent="0.55000000000000004">
      <c r="A223" s="9">
        <v>1076</v>
      </c>
      <c r="B223" t="s">
        <v>122</v>
      </c>
      <c r="C223" t="s">
        <v>128</v>
      </c>
      <c r="D223" s="1" t="s">
        <v>668</v>
      </c>
      <c r="E223" s="9" t="s">
        <v>669</v>
      </c>
      <c r="F223" s="9" t="s">
        <v>670</v>
      </c>
      <c r="G223" s="15"/>
      <c r="S223" s="10">
        <v>17000</v>
      </c>
      <c r="T223" s="10">
        <v>17000</v>
      </c>
      <c r="U223" s="10">
        <v>17000</v>
      </c>
      <c r="V223" s="9">
        <v>20045</v>
      </c>
      <c r="W223" s="16">
        <v>2</v>
      </c>
      <c r="X223" s="9">
        <v>45</v>
      </c>
      <c r="Y223">
        <v>6558.75</v>
      </c>
      <c r="Z223" s="2">
        <v>1967.625</v>
      </c>
      <c r="AA223" s="2">
        <v>8526.375</v>
      </c>
      <c r="AB223" s="11">
        <v>8473.625</v>
      </c>
    </row>
    <row r="224" spans="1:28" x14ac:dyDescent="0.55000000000000004">
      <c r="A224" s="9"/>
      <c r="B224" t="s">
        <v>122</v>
      </c>
      <c r="C224" t="s">
        <v>128</v>
      </c>
      <c r="D224" s="1" t="s">
        <v>671</v>
      </c>
      <c r="E224" s="9" t="s">
        <v>669</v>
      </c>
      <c r="F224" s="9"/>
      <c r="G224" s="15"/>
      <c r="S224" s="10">
        <v>17000</v>
      </c>
      <c r="T224" s="10">
        <v>17000</v>
      </c>
      <c r="U224" s="10">
        <v>17000</v>
      </c>
      <c r="V224" s="9">
        <v>20045</v>
      </c>
      <c r="W224" s="16">
        <v>2</v>
      </c>
      <c r="X224" s="9">
        <v>45</v>
      </c>
      <c r="Y224">
        <v>6558.75</v>
      </c>
      <c r="Z224" s="2">
        <v>1967.625</v>
      </c>
      <c r="AA224" s="2">
        <v>8526.375</v>
      </c>
      <c r="AB224" s="11">
        <v>8473.625</v>
      </c>
    </row>
    <row r="225" spans="1:28" x14ac:dyDescent="0.55000000000000004">
      <c r="A225" s="9">
        <v>1077</v>
      </c>
      <c r="B225" t="s">
        <v>28</v>
      </c>
      <c r="C225" t="s">
        <v>306</v>
      </c>
      <c r="D225" s="1" t="s">
        <v>672</v>
      </c>
      <c r="E225" s="9" t="s">
        <v>673</v>
      </c>
      <c r="F225" s="9" t="s">
        <v>674</v>
      </c>
      <c r="G225" s="15"/>
      <c r="S225" s="10">
        <v>6500</v>
      </c>
      <c r="T225" s="10">
        <v>6500</v>
      </c>
      <c r="U225" s="10">
        <v>6500</v>
      </c>
      <c r="V225" s="9">
        <v>20025</v>
      </c>
      <c r="W225" s="16">
        <v>2</v>
      </c>
      <c r="X225" s="9">
        <v>25</v>
      </c>
      <c r="Y225">
        <v>3643.75</v>
      </c>
      <c r="Z225" s="2">
        <v>1093.125</v>
      </c>
      <c r="AA225" s="2">
        <v>4736.875</v>
      </c>
      <c r="AB225" s="11">
        <v>1763.125</v>
      </c>
    </row>
    <row r="226" spans="1:28" x14ac:dyDescent="0.55000000000000004">
      <c r="A226" s="9"/>
      <c r="B226" t="s">
        <v>28</v>
      </c>
      <c r="C226" t="s">
        <v>306</v>
      </c>
      <c r="D226" s="1" t="s">
        <v>675</v>
      </c>
      <c r="E226" s="9" t="s">
        <v>673</v>
      </c>
      <c r="F226" s="9"/>
      <c r="G226" s="15"/>
      <c r="S226" s="10">
        <v>6500</v>
      </c>
      <c r="T226" s="10">
        <v>6500</v>
      </c>
      <c r="U226" s="10">
        <v>6500</v>
      </c>
      <c r="V226" s="9">
        <v>20025</v>
      </c>
      <c r="W226" s="16">
        <v>2</v>
      </c>
      <c r="X226" s="9">
        <v>25</v>
      </c>
      <c r="Y226">
        <v>3643.75</v>
      </c>
      <c r="Z226" s="2">
        <v>1093.125</v>
      </c>
      <c r="AA226" s="2">
        <v>4736.875</v>
      </c>
      <c r="AB226" s="11">
        <v>1763.125</v>
      </c>
    </row>
    <row r="227" spans="1:28" x14ac:dyDescent="0.55000000000000004">
      <c r="A227" s="9"/>
      <c r="B227" t="s">
        <v>28</v>
      </c>
      <c r="C227" t="s">
        <v>306</v>
      </c>
      <c r="D227" s="1" t="s">
        <v>676</v>
      </c>
      <c r="E227" s="9" t="s">
        <v>673</v>
      </c>
      <c r="F227" s="9"/>
      <c r="G227" s="15"/>
      <c r="S227" s="10">
        <v>6500</v>
      </c>
      <c r="T227" s="10">
        <v>6500</v>
      </c>
      <c r="U227" s="10">
        <v>6500</v>
      </c>
      <c r="V227" s="9">
        <v>20025</v>
      </c>
      <c r="W227" s="16">
        <v>2</v>
      </c>
      <c r="X227" s="9">
        <v>25</v>
      </c>
      <c r="Y227">
        <v>3643.75</v>
      </c>
      <c r="Z227" s="2">
        <v>1093.125</v>
      </c>
      <c r="AA227" s="2">
        <v>4736.875</v>
      </c>
      <c r="AB227" s="11">
        <v>1763.125</v>
      </c>
    </row>
    <row r="228" spans="1:28" x14ac:dyDescent="0.55000000000000004">
      <c r="A228" s="9">
        <v>1078</v>
      </c>
      <c r="B228" t="s">
        <v>122</v>
      </c>
      <c r="C228" t="s">
        <v>137</v>
      </c>
      <c r="D228" s="1" t="s">
        <v>677</v>
      </c>
      <c r="E228" s="9" t="s">
        <v>678</v>
      </c>
      <c r="F228" s="9" t="s">
        <v>679</v>
      </c>
      <c r="G228" s="15"/>
      <c r="S228" s="10">
        <v>12000</v>
      </c>
      <c r="T228" s="10">
        <v>12000</v>
      </c>
      <c r="U228" s="10">
        <v>12000</v>
      </c>
      <c r="V228" s="9">
        <v>25</v>
      </c>
      <c r="W228" s="16">
        <v>2</v>
      </c>
      <c r="X228" s="9">
        <v>25</v>
      </c>
      <c r="Y228">
        <v>3643.75</v>
      </c>
      <c r="Z228" s="2">
        <v>1093.125</v>
      </c>
      <c r="AA228" s="2">
        <v>4736.875</v>
      </c>
      <c r="AB228" s="11">
        <v>7263.125</v>
      </c>
    </row>
    <row r="229" spans="1:28" x14ac:dyDescent="0.55000000000000004">
      <c r="A229" s="9">
        <v>1079</v>
      </c>
      <c r="B229" t="s">
        <v>28</v>
      </c>
      <c r="C229" t="s">
        <v>57</v>
      </c>
      <c r="D229" s="1" t="s">
        <v>680</v>
      </c>
      <c r="E229" s="9" t="s">
        <v>681</v>
      </c>
      <c r="F229" s="9" t="s">
        <v>681</v>
      </c>
      <c r="G229" s="15"/>
      <c r="S229" s="10">
        <v>1200</v>
      </c>
      <c r="T229" s="10">
        <v>1200</v>
      </c>
      <c r="U229" s="10">
        <v>1200</v>
      </c>
      <c r="V229" s="9">
        <v>0.35</v>
      </c>
      <c r="W229" s="16">
        <v>2</v>
      </c>
      <c r="X229" s="9">
        <v>0.35</v>
      </c>
      <c r="Y229">
        <v>51.012499999999996</v>
      </c>
      <c r="Z229" s="2">
        <v>15.303749999999997</v>
      </c>
      <c r="AA229" s="2">
        <v>66.316249999999997</v>
      </c>
      <c r="AB229" s="11">
        <v>1133.6837499999999</v>
      </c>
    </row>
    <row r="230" spans="1:28" x14ac:dyDescent="0.55000000000000004">
      <c r="A230" s="9"/>
      <c r="B230" t="s">
        <v>28</v>
      </c>
      <c r="C230" t="s">
        <v>57</v>
      </c>
      <c r="D230" s="1" t="s">
        <v>680</v>
      </c>
      <c r="E230" s="9" t="s">
        <v>681</v>
      </c>
      <c r="F230" s="9" t="s">
        <v>681</v>
      </c>
      <c r="G230" s="15"/>
      <c r="S230" s="10">
        <v>1200</v>
      </c>
      <c r="T230" s="10">
        <v>1200</v>
      </c>
      <c r="U230" s="10">
        <v>1200</v>
      </c>
      <c r="V230" s="9">
        <v>0.35</v>
      </c>
      <c r="W230" s="16">
        <v>2</v>
      </c>
      <c r="X230" s="9">
        <v>0.35</v>
      </c>
      <c r="Y230">
        <v>51.012499999999996</v>
      </c>
      <c r="Z230" s="2">
        <v>15.303749999999997</v>
      </c>
      <c r="AA230" s="2">
        <v>66.316249999999997</v>
      </c>
      <c r="AB230" s="11">
        <v>1133.6837499999999</v>
      </c>
    </row>
    <row r="231" spans="1:28" x14ac:dyDescent="0.55000000000000004">
      <c r="A231" s="9"/>
      <c r="B231" t="s">
        <v>28</v>
      </c>
      <c r="C231" t="s">
        <v>57</v>
      </c>
      <c r="D231" s="1" t="s">
        <v>680</v>
      </c>
      <c r="E231" s="9" t="s">
        <v>681</v>
      </c>
      <c r="F231" s="9" t="s">
        <v>681</v>
      </c>
      <c r="G231" s="15"/>
      <c r="S231" s="10">
        <v>1200</v>
      </c>
      <c r="T231" s="10">
        <v>1200</v>
      </c>
      <c r="U231" s="10">
        <v>1200</v>
      </c>
      <c r="V231" s="9">
        <v>0.35</v>
      </c>
      <c r="W231" s="16">
        <v>2</v>
      </c>
      <c r="X231" s="9">
        <v>0.35</v>
      </c>
      <c r="Y231">
        <v>51.012499999999996</v>
      </c>
      <c r="Z231" s="2">
        <v>15.303749999999997</v>
      </c>
      <c r="AA231" s="2">
        <v>66.316249999999997</v>
      </c>
      <c r="AB231" s="11">
        <v>1133.6837499999999</v>
      </c>
    </row>
    <row r="232" spans="1:28" x14ac:dyDescent="0.55000000000000004">
      <c r="A232" s="9"/>
      <c r="B232" t="s">
        <v>28</v>
      </c>
      <c r="C232" t="s">
        <v>57</v>
      </c>
      <c r="D232" s="1" t="s">
        <v>680</v>
      </c>
      <c r="E232" s="9" t="s">
        <v>681</v>
      </c>
      <c r="F232" s="9" t="s">
        <v>681</v>
      </c>
      <c r="G232" s="15"/>
      <c r="S232" s="10">
        <v>1200</v>
      </c>
      <c r="T232" s="10">
        <v>1200</v>
      </c>
      <c r="U232" s="10">
        <v>1200</v>
      </c>
      <c r="V232" s="9">
        <v>0.35</v>
      </c>
      <c r="W232" s="16">
        <v>2</v>
      </c>
      <c r="X232" s="9">
        <v>0.35</v>
      </c>
      <c r="Y232">
        <v>51.012499999999996</v>
      </c>
      <c r="Z232" s="2">
        <v>15.303749999999997</v>
      </c>
      <c r="AA232" s="2">
        <v>66.316249999999997</v>
      </c>
      <c r="AB232" s="11">
        <v>1133.6837499999999</v>
      </c>
    </row>
    <row r="233" spans="1:28" x14ac:dyDescent="0.55000000000000004">
      <c r="A233" s="9"/>
      <c r="B233" t="s">
        <v>28</v>
      </c>
      <c r="C233" t="s">
        <v>57</v>
      </c>
      <c r="D233" s="1" t="s">
        <v>680</v>
      </c>
      <c r="E233" s="9" t="s">
        <v>681</v>
      </c>
      <c r="F233" s="9" t="s">
        <v>681</v>
      </c>
      <c r="G233" s="15"/>
      <c r="S233" s="10">
        <v>1200</v>
      </c>
      <c r="T233" s="10">
        <v>1200</v>
      </c>
      <c r="U233" s="10">
        <v>1200</v>
      </c>
      <c r="V233" s="9">
        <v>0.35</v>
      </c>
      <c r="W233" s="16">
        <v>2</v>
      </c>
      <c r="X233" s="9">
        <v>0.35</v>
      </c>
      <c r="Y233">
        <v>51.012499999999996</v>
      </c>
      <c r="Z233" s="2">
        <v>15.303749999999997</v>
      </c>
      <c r="AA233" s="2">
        <v>66.316249999999997</v>
      </c>
      <c r="AB233" s="11">
        <v>1133.6837499999999</v>
      </c>
    </row>
    <row r="234" spans="1:28" x14ac:dyDescent="0.55000000000000004">
      <c r="A234" s="9"/>
      <c r="B234" t="s">
        <v>28</v>
      </c>
      <c r="C234" t="s">
        <v>57</v>
      </c>
      <c r="D234" s="1" t="s">
        <v>680</v>
      </c>
      <c r="E234" s="9" t="s">
        <v>681</v>
      </c>
      <c r="F234" s="9" t="s">
        <v>681</v>
      </c>
      <c r="G234" s="15"/>
      <c r="S234" s="10">
        <v>1200</v>
      </c>
      <c r="T234" s="10">
        <v>1200</v>
      </c>
      <c r="U234" s="10">
        <v>1200</v>
      </c>
      <c r="V234" s="9">
        <v>0.35</v>
      </c>
      <c r="W234" s="16">
        <v>2</v>
      </c>
      <c r="X234" s="9">
        <v>0.35</v>
      </c>
      <c r="Y234">
        <v>51.012499999999996</v>
      </c>
      <c r="Z234" s="2">
        <v>15.303749999999997</v>
      </c>
      <c r="AA234" s="2">
        <v>66.316249999999997</v>
      </c>
      <c r="AB234" s="11">
        <v>1133.6837499999999</v>
      </c>
    </row>
    <row r="235" spans="1:28" x14ac:dyDescent="0.55000000000000004">
      <c r="A235" s="9"/>
      <c r="B235" t="s">
        <v>28</v>
      </c>
      <c r="C235" t="s">
        <v>57</v>
      </c>
      <c r="D235" s="1" t="s">
        <v>680</v>
      </c>
      <c r="E235" s="9" t="s">
        <v>681</v>
      </c>
      <c r="F235" s="9" t="s">
        <v>681</v>
      </c>
      <c r="G235" s="15"/>
      <c r="S235" s="10">
        <v>1200</v>
      </c>
      <c r="T235" s="10">
        <v>1200</v>
      </c>
      <c r="U235" s="10">
        <v>1200</v>
      </c>
      <c r="V235" s="9">
        <v>0.35</v>
      </c>
      <c r="W235" s="16">
        <v>2</v>
      </c>
      <c r="X235" s="9">
        <v>0.35</v>
      </c>
      <c r="Y235">
        <v>51.012499999999996</v>
      </c>
      <c r="Z235" s="2">
        <v>15.303749999999997</v>
      </c>
      <c r="AA235" s="2">
        <v>66.316249999999997</v>
      </c>
      <c r="AB235" s="11">
        <v>1133.6837499999999</v>
      </c>
    </row>
    <row r="236" spans="1:28" x14ac:dyDescent="0.55000000000000004">
      <c r="A236" s="9"/>
      <c r="B236" t="s">
        <v>28</v>
      </c>
      <c r="C236" t="s">
        <v>57</v>
      </c>
      <c r="D236" s="1" t="s">
        <v>680</v>
      </c>
      <c r="E236" s="9" t="s">
        <v>681</v>
      </c>
      <c r="F236" s="9" t="s">
        <v>681</v>
      </c>
      <c r="G236" s="15"/>
      <c r="S236" s="10">
        <v>1200</v>
      </c>
      <c r="T236" s="10">
        <v>1200</v>
      </c>
      <c r="U236" s="10">
        <v>1200</v>
      </c>
      <c r="V236" s="9">
        <v>0.35</v>
      </c>
      <c r="W236" s="16">
        <v>2</v>
      </c>
      <c r="X236" s="9">
        <v>0.35</v>
      </c>
      <c r="Y236">
        <v>51.012499999999996</v>
      </c>
      <c r="Z236" s="2">
        <v>15.303749999999997</v>
      </c>
      <c r="AA236" s="2">
        <v>66.316249999999997</v>
      </c>
      <c r="AB236" s="11">
        <v>1133.6837499999999</v>
      </c>
    </row>
    <row r="237" spans="1:28" x14ac:dyDescent="0.55000000000000004">
      <c r="A237" s="9"/>
      <c r="B237" t="s">
        <v>28</v>
      </c>
      <c r="C237" t="s">
        <v>57</v>
      </c>
      <c r="D237" s="1" t="s">
        <v>680</v>
      </c>
      <c r="E237" s="9" t="s">
        <v>681</v>
      </c>
      <c r="F237" s="9" t="s">
        <v>681</v>
      </c>
      <c r="G237" s="15"/>
      <c r="S237" s="10">
        <v>1200</v>
      </c>
      <c r="T237" s="10">
        <v>1200</v>
      </c>
      <c r="U237" s="10">
        <v>1200</v>
      </c>
      <c r="V237" s="9">
        <v>0.35</v>
      </c>
      <c r="W237" s="16">
        <v>2</v>
      </c>
      <c r="X237" s="9">
        <v>0.35</v>
      </c>
      <c r="Y237">
        <v>51.012499999999996</v>
      </c>
      <c r="Z237" s="2">
        <v>15.303749999999997</v>
      </c>
      <c r="AA237" s="2">
        <v>66.316249999999997</v>
      </c>
      <c r="AB237" s="11">
        <v>1133.6837499999999</v>
      </c>
    </row>
    <row r="238" spans="1:28" x14ac:dyDescent="0.55000000000000004">
      <c r="A238" s="9"/>
      <c r="B238" t="s">
        <v>28</v>
      </c>
      <c r="C238" t="s">
        <v>57</v>
      </c>
      <c r="D238" s="1" t="s">
        <v>680</v>
      </c>
      <c r="E238" s="9" t="s">
        <v>681</v>
      </c>
      <c r="F238" s="9" t="s">
        <v>681</v>
      </c>
      <c r="G238" s="15"/>
      <c r="S238" s="10">
        <v>1200</v>
      </c>
      <c r="T238" s="10">
        <v>1200</v>
      </c>
      <c r="U238" s="10">
        <v>1200</v>
      </c>
      <c r="V238" s="9">
        <v>0.35</v>
      </c>
      <c r="W238" s="16">
        <v>2</v>
      </c>
      <c r="X238" s="9">
        <v>0.35</v>
      </c>
      <c r="Y238">
        <v>51.012499999999996</v>
      </c>
      <c r="Z238" s="2">
        <v>15.303749999999997</v>
      </c>
      <c r="AA238" s="2">
        <v>66.316249999999997</v>
      </c>
      <c r="AB238" s="11">
        <v>1133.6837499999999</v>
      </c>
    </row>
    <row r="239" spans="1:28" x14ac:dyDescent="0.55000000000000004">
      <c r="A239" s="9">
        <v>1081</v>
      </c>
      <c r="B239" t="s">
        <v>28</v>
      </c>
      <c r="C239" t="s">
        <v>29</v>
      </c>
      <c r="D239" s="1" t="s">
        <v>682</v>
      </c>
      <c r="E239" s="9" t="s">
        <v>683</v>
      </c>
      <c r="F239" s="9" t="s">
        <v>684</v>
      </c>
      <c r="G239" s="15"/>
      <c r="S239" s="10">
        <v>7500</v>
      </c>
      <c r="T239" s="10">
        <v>7500</v>
      </c>
      <c r="U239" s="10">
        <v>7500</v>
      </c>
      <c r="V239" s="9">
        <v>20013</v>
      </c>
      <c r="W239" s="16">
        <v>2</v>
      </c>
      <c r="X239" s="9">
        <v>13</v>
      </c>
      <c r="Y239">
        <v>1894.75</v>
      </c>
      <c r="Z239" s="2">
        <v>568.42499999999995</v>
      </c>
      <c r="AA239" s="2">
        <v>2463.1750000000002</v>
      </c>
      <c r="AB239" s="11">
        <v>5036.8249999999998</v>
      </c>
    </row>
    <row r="240" spans="1:28" x14ac:dyDescent="0.55000000000000004">
      <c r="A240" s="9"/>
      <c r="B240" t="s">
        <v>28</v>
      </c>
      <c r="C240" t="s">
        <v>29</v>
      </c>
      <c r="D240" s="1" t="s">
        <v>685</v>
      </c>
      <c r="E240" s="9" t="s">
        <v>686</v>
      </c>
      <c r="F240" s="9"/>
      <c r="G240" s="15"/>
      <c r="S240" s="10">
        <v>7500</v>
      </c>
      <c r="T240" s="10">
        <v>7500</v>
      </c>
      <c r="U240" s="10">
        <v>7500</v>
      </c>
      <c r="V240" s="9">
        <v>20013</v>
      </c>
      <c r="W240" s="16">
        <v>2</v>
      </c>
      <c r="X240" s="9">
        <v>13</v>
      </c>
      <c r="Y240">
        <v>1894.75</v>
      </c>
      <c r="Z240" s="2">
        <v>568.42499999999995</v>
      </c>
      <c r="AA240" s="2">
        <v>2463.1750000000002</v>
      </c>
      <c r="AB240" s="11">
        <v>5036.8249999999998</v>
      </c>
    </row>
    <row r="241" spans="1:28" x14ac:dyDescent="0.55000000000000004">
      <c r="A241" s="9"/>
      <c r="B241" t="s">
        <v>28</v>
      </c>
      <c r="C241" t="s">
        <v>29</v>
      </c>
      <c r="D241" s="1" t="s">
        <v>687</v>
      </c>
      <c r="E241" s="9" t="s">
        <v>688</v>
      </c>
      <c r="F241" s="9"/>
      <c r="G241" s="15"/>
      <c r="S241" s="10">
        <v>7500</v>
      </c>
      <c r="T241" s="10">
        <v>7500</v>
      </c>
      <c r="U241" s="10">
        <v>7500</v>
      </c>
      <c r="V241" s="9">
        <v>20013</v>
      </c>
      <c r="W241" s="16">
        <v>2</v>
      </c>
      <c r="X241" s="9">
        <v>13</v>
      </c>
      <c r="Y241">
        <v>1894.75</v>
      </c>
      <c r="Z241" s="2">
        <v>568.42499999999995</v>
      </c>
      <c r="AA241" s="2">
        <v>2463.1750000000002</v>
      </c>
      <c r="AB241" s="11">
        <v>5036.8249999999998</v>
      </c>
    </row>
    <row r="242" spans="1:28" x14ac:dyDescent="0.55000000000000004">
      <c r="A242" s="9"/>
      <c r="B242" t="s">
        <v>28</v>
      </c>
      <c r="C242" t="s">
        <v>29</v>
      </c>
      <c r="D242" s="1" t="s">
        <v>689</v>
      </c>
      <c r="E242" s="9" t="s">
        <v>690</v>
      </c>
      <c r="F242" s="9"/>
      <c r="G242" s="15"/>
      <c r="S242" s="10">
        <v>6800</v>
      </c>
      <c r="T242" s="10">
        <v>6800</v>
      </c>
      <c r="U242" s="10">
        <v>6800</v>
      </c>
      <c r="V242" s="9">
        <v>20013</v>
      </c>
      <c r="W242" s="16">
        <v>2</v>
      </c>
      <c r="X242" s="9">
        <v>13</v>
      </c>
      <c r="Y242">
        <v>1894.75</v>
      </c>
      <c r="Z242" s="2">
        <v>568.42499999999995</v>
      </c>
      <c r="AA242" s="2">
        <v>2463.1750000000002</v>
      </c>
      <c r="AB242" s="11">
        <v>4336.8249999999998</v>
      </c>
    </row>
    <row r="243" spans="1:28" x14ac:dyDescent="0.55000000000000004">
      <c r="A243" s="9"/>
      <c r="B243" t="s">
        <v>28</v>
      </c>
      <c r="C243" t="s">
        <v>29</v>
      </c>
      <c r="D243" s="1" t="s">
        <v>691</v>
      </c>
      <c r="E243" s="9" t="s">
        <v>692</v>
      </c>
      <c r="F243" s="9"/>
      <c r="G243" s="15"/>
      <c r="S243" s="10">
        <v>6800</v>
      </c>
      <c r="T243" s="10">
        <v>6800</v>
      </c>
      <c r="U243" s="10">
        <v>6800</v>
      </c>
      <c r="V243" s="9">
        <v>20013</v>
      </c>
      <c r="W243" s="16">
        <v>2</v>
      </c>
      <c r="X243" s="9">
        <v>13</v>
      </c>
      <c r="Y243">
        <v>1894.75</v>
      </c>
      <c r="Z243" s="2">
        <v>568.42499999999995</v>
      </c>
      <c r="AA243" s="2">
        <v>2463.1750000000002</v>
      </c>
      <c r="AB243" s="11">
        <v>4336.8249999999998</v>
      </c>
    </row>
    <row r="244" spans="1:28" x14ac:dyDescent="0.55000000000000004">
      <c r="A244" s="9"/>
      <c r="B244" t="s">
        <v>28</v>
      </c>
      <c r="C244" t="s">
        <v>29</v>
      </c>
      <c r="D244" s="1" t="s">
        <v>693</v>
      </c>
      <c r="E244" s="9" t="s">
        <v>694</v>
      </c>
      <c r="F244" s="9"/>
      <c r="G244" s="15"/>
      <c r="S244" s="10">
        <v>4500</v>
      </c>
      <c r="T244" s="10">
        <v>4500</v>
      </c>
      <c r="U244" s="10">
        <v>4500</v>
      </c>
      <c r="V244" s="9">
        <v>20013</v>
      </c>
      <c r="W244" s="16">
        <v>2</v>
      </c>
      <c r="X244" s="9">
        <v>13</v>
      </c>
      <c r="Y244">
        <v>1894.75</v>
      </c>
      <c r="Z244" s="2">
        <v>568.42499999999995</v>
      </c>
      <c r="AA244" s="2">
        <v>2463.1750000000002</v>
      </c>
      <c r="AB244" s="11">
        <v>2036.8249999999998</v>
      </c>
    </row>
    <row r="245" spans="1:28" x14ac:dyDescent="0.55000000000000004">
      <c r="A245" s="9">
        <v>1083</v>
      </c>
      <c r="B245" t="s">
        <v>695</v>
      </c>
      <c r="C245" t="s">
        <v>137</v>
      </c>
      <c r="D245" s="1" t="s">
        <v>696</v>
      </c>
      <c r="E245" s="9" t="s">
        <v>697</v>
      </c>
      <c r="F245" s="9" t="s">
        <v>697</v>
      </c>
      <c r="G245" s="15"/>
      <c r="S245" s="10">
        <v>22500</v>
      </c>
      <c r="T245" s="10">
        <v>22500</v>
      </c>
      <c r="U245" s="10">
        <v>22500</v>
      </c>
      <c r="V245" s="9">
        <v>55</v>
      </c>
      <c r="W245" s="16">
        <v>2</v>
      </c>
      <c r="X245" s="9">
        <v>55</v>
      </c>
      <c r="Y245">
        <v>8016.25</v>
      </c>
      <c r="Z245" s="2">
        <v>2404.875</v>
      </c>
      <c r="AA245" s="2">
        <v>10421.125</v>
      </c>
      <c r="AB245" s="11">
        <v>12078.875</v>
      </c>
    </row>
    <row r="246" spans="1:28" x14ac:dyDescent="0.55000000000000004">
      <c r="A246" s="9">
        <v>1085</v>
      </c>
      <c r="B246" t="s">
        <v>28</v>
      </c>
      <c r="C246" t="s">
        <v>29</v>
      </c>
      <c r="D246" s="1" t="s">
        <v>698</v>
      </c>
      <c r="E246" s="9" t="s">
        <v>699</v>
      </c>
      <c r="F246" s="9" t="s">
        <v>684</v>
      </c>
      <c r="G246" s="15"/>
      <c r="S246" s="10">
        <v>5200</v>
      </c>
      <c r="T246" s="10">
        <v>5200</v>
      </c>
      <c r="U246" s="10">
        <v>5200</v>
      </c>
      <c r="V246" s="9">
        <v>20007</v>
      </c>
      <c r="W246" s="16">
        <v>2</v>
      </c>
      <c r="X246" s="9">
        <v>7</v>
      </c>
      <c r="Y246">
        <v>1020.25</v>
      </c>
      <c r="Z246" s="2">
        <v>306.07499999999999</v>
      </c>
      <c r="AA246" s="2">
        <v>1326.325</v>
      </c>
      <c r="AB246" s="11">
        <v>3873.6750000000002</v>
      </c>
    </row>
    <row r="247" spans="1:28" x14ac:dyDescent="0.55000000000000004">
      <c r="A247" s="9"/>
      <c r="B247" t="s">
        <v>28</v>
      </c>
      <c r="C247" t="s">
        <v>29</v>
      </c>
      <c r="D247" s="1" t="s">
        <v>700</v>
      </c>
      <c r="E247" s="9" t="s">
        <v>701</v>
      </c>
      <c r="F247" s="9"/>
      <c r="G247" s="15"/>
      <c r="S247" s="10">
        <v>4700</v>
      </c>
      <c r="T247" s="10">
        <v>4700</v>
      </c>
      <c r="U247" s="10">
        <v>4700</v>
      </c>
      <c r="V247" s="9">
        <v>20007</v>
      </c>
      <c r="W247" s="16">
        <v>2</v>
      </c>
      <c r="X247" s="9">
        <v>7</v>
      </c>
      <c r="Y247">
        <v>1020.25</v>
      </c>
      <c r="Z247" s="2">
        <v>306.07499999999999</v>
      </c>
      <c r="AA247" s="2">
        <v>1326.325</v>
      </c>
      <c r="AB247" s="11">
        <v>3373.6750000000002</v>
      </c>
    </row>
    <row r="248" spans="1:28" x14ac:dyDescent="0.55000000000000004">
      <c r="A248" s="9"/>
      <c r="B248" t="s">
        <v>28</v>
      </c>
      <c r="C248" t="s">
        <v>29</v>
      </c>
      <c r="D248" s="1" t="s">
        <v>702</v>
      </c>
      <c r="E248" s="9" t="s">
        <v>701</v>
      </c>
      <c r="F248" s="9"/>
      <c r="G248" s="15"/>
      <c r="S248" s="10">
        <v>4700</v>
      </c>
      <c r="T248" s="10">
        <v>4700</v>
      </c>
      <c r="U248" s="10">
        <v>4700</v>
      </c>
      <c r="V248" s="9">
        <v>20007</v>
      </c>
      <c r="W248" s="16">
        <v>2</v>
      </c>
      <c r="X248" s="9">
        <v>7</v>
      </c>
      <c r="Y248">
        <v>1020.25</v>
      </c>
      <c r="Z248" s="2">
        <v>306.07499999999999</v>
      </c>
      <c r="AA248" s="2">
        <v>1326.325</v>
      </c>
      <c r="AB248" s="11">
        <v>3373.6750000000002</v>
      </c>
    </row>
    <row r="249" spans="1:28" x14ac:dyDescent="0.55000000000000004">
      <c r="A249" s="9">
        <v>1100</v>
      </c>
      <c r="B249" t="s">
        <v>122</v>
      </c>
      <c r="C249" t="s">
        <v>132</v>
      </c>
      <c r="D249" s="1" t="s">
        <v>703</v>
      </c>
      <c r="E249" s="9" t="s">
        <v>704</v>
      </c>
      <c r="F249" s="9" t="s">
        <v>705</v>
      </c>
      <c r="G249" s="15"/>
      <c r="S249" s="10">
        <v>5100</v>
      </c>
      <c r="T249" s="10">
        <v>5100</v>
      </c>
      <c r="U249" s="10">
        <v>5100</v>
      </c>
      <c r="V249" s="9">
        <v>20008</v>
      </c>
      <c r="W249" s="16">
        <v>2</v>
      </c>
      <c r="X249" s="9">
        <v>8</v>
      </c>
      <c r="Y249">
        <v>1166</v>
      </c>
      <c r="Z249" s="2">
        <v>349.8</v>
      </c>
      <c r="AA249" s="2">
        <v>1515.8</v>
      </c>
      <c r="AB249" s="11">
        <v>3584.2</v>
      </c>
    </row>
    <row r="250" spans="1:28" x14ac:dyDescent="0.55000000000000004">
      <c r="A250" s="9"/>
      <c r="B250" t="s">
        <v>122</v>
      </c>
      <c r="C250" t="s">
        <v>132</v>
      </c>
      <c r="D250" s="1" t="s">
        <v>703</v>
      </c>
      <c r="E250" s="9" t="s">
        <v>704</v>
      </c>
      <c r="F250" s="9"/>
      <c r="G250" s="15"/>
      <c r="S250" s="10">
        <v>5100</v>
      </c>
      <c r="T250" s="10">
        <v>5100</v>
      </c>
      <c r="U250" s="10">
        <v>5100</v>
      </c>
      <c r="V250" s="9">
        <v>20008</v>
      </c>
      <c r="W250" s="16">
        <v>2</v>
      </c>
      <c r="X250" s="9">
        <v>8</v>
      </c>
      <c r="Y250">
        <v>1166</v>
      </c>
      <c r="Z250" s="2">
        <v>349.8</v>
      </c>
      <c r="AA250" s="2">
        <v>1515.8</v>
      </c>
      <c r="AB250" s="11">
        <v>3584.2</v>
      </c>
    </row>
    <row r="251" spans="1:28" x14ac:dyDescent="0.55000000000000004">
      <c r="A251" s="9"/>
      <c r="B251" t="s">
        <v>122</v>
      </c>
      <c r="C251" t="s">
        <v>132</v>
      </c>
      <c r="D251" s="1" t="s">
        <v>703</v>
      </c>
      <c r="E251" s="9" t="s">
        <v>704</v>
      </c>
      <c r="F251" s="9"/>
      <c r="G251" s="15"/>
      <c r="S251" s="10">
        <v>5100</v>
      </c>
      <c r="T251" s="10">
        <v>5100</v>
      </c>
      <c r="U251" s="10">
        <v>5100</v>
      </c>
      <c r="V251" s="9">
        <v>20008</v>
      </c>
      <c r="W251" s="16">
        <v>2</v>
      </c>
      <c r="X251" s="9">
        <v>8</v>
      </c>
      <c r="Y251">
        <v>1166</v>
      </c>
      <c r="Z251" s="2">
        <v>349.8</v>
      </c>
      <c r="AA251" s="2">
        <v>1515.8</v>
      </c>
      <c r="AB251" s="11">
        <v>3584.2</v>
      </c>
    </row>
    <row r="252" spans="1:28" x14ac:dyDescent="0.55000000000000004">
      <c r="A252" s="9"/>
      <c r="B252" t="s">
        <v>122</v>
      </c>
      <c r="C252" t="s">
        <v>132</v>
      </c>
      <c r="D252" s="1" t="s">
        <v>706</v>
      </c>
      <c r="E252" s="9" t="s">
        <v>707</v>
      </c>
      <c r="F252" s="9"/>
      <c r="G252" s="15"/>
      <c r="S252" s="10">
        <v>4700</v>
      </c>
      <c r="T252" s="10">
        <v>4700</v>
      </c>
      <c r="U252" s="10">
        <v>4700</v>
      </c>
      <c r="V252" s="9">
        <v>20008</v>
      </c>
      <c r="W252" s="16">
        <v>2</v>
      </c>
      <c r="X252" s="9">
        <v>8</v>
      </c>
      <c r="Y252">
        <v>1166</v>
      </c>
      <c r="Z252" s="2">
        <v>349.8</v>
      </c>
      <c r="AA252" s="2">
        <v>1515.8</v>
      </c>
      <c r="AB252" s="11">
        <v>3184.2</v>
      </c>
    </row>
    <row r="253" spans="1:28" x14ac:dyDescent="0.55000000000000004">
      <c r="A253" s="9"/>
      <c r="B253" t="s">
        <v>122</v>
      </c>
      <c r="C253" t="s">
        <v>132</v>
      </c>
      <c r="D253" s="1" t="s">
        <v>706</v>
      </c>
      <c r="E253" s="9" t="s">
        <v>707</v>
      </c>
      <c r="F253" s="9"/>
      <c r="G253" s="15"/>
      <c r="S253" s="10">
        <v>4700</v>
      </c>
      <c r="T253" s="10">
        <v>4700</v>
      </c>
      <c r="U253" s="10">
        <v>4700</v>
      </c>
      <c r="V253" s="9">
        <v>20008</v>
      </c>
      <c r="W253" s="16">
        <v>2</v>
      </c>
      <c r="X253" s="9">
        <v>8</v>
      </c>
      <c r="Y253">
        <v>1166</v>
      </c>
      <c r="Z253" s="2">
        <v>349.8</v>
      </c>
      <c r="AA253" s="2">
        <v>1515.8</v>
      </c>
      <c r="AB253" s="11">
        <v>3184.2</v>
      </c>
    </row>
    <row r="254" spans="1:28" x14ac:dyDescent="0.55000000000000004">
      <c r="A254" s="9"/>
      <c r="B254" t="s">
        <v>122</v>
      </c>
      <c r="C254" t="s">
        <v>132</v>
      </c>
      <c r="D254" s="1" t="s">
        <v>708</v>
      </c>
      <c r="E254" s="9" t="s">
        <v>709</v>
      </c>
      <c r="F254" s="9"/>
      <c r="G254" s="15"/>
      <c r="S254" s="10">
        <v>4200</v>
      </c>
      <c r="T254" s="10">
        <v>4200</v>
      </c>
      <c r="U254" s="10">
        <v>4200</v>
      </c>
      <c r="V254" s="9">
        <v>20008</v>
      </c>
      <c r="W254" s="16">
        <v>2</v>
      </c>
      <c r="X254" s="9">
        <v>8</v>
      </c>
      <c r="Y254">
        <v>1166</v>
      </c>
      <c r="Z254" s="2">
        <v>349.8</v>
      </c>
      <c r="AA254" s="2">
        <v>1515.8</v>
      </c>
      <c r="AB254" s="11">
        <v>2684.2</v>
      </c>
    </row>
    <row r="255" spans="1:28" x14ac:dyDescent="0.55000000000000004">
      <c r="A255" s="9"/>
      <c r="B255" t="s">
        <v>122</v>
      </c>
      <c r="C255" t="s">
        <v>132</v>
      </c>
      <c r="D255" s="1" t="s">
        <v>708</v>
      </c>
      <c r="E255" s="9" t="s">
        <v>709</v>
      </c>
      <c r="F255" s="9"/>
      <c r="G255" s="15"/>
      <c r="S255" s="10">
        <v>4200</v>
      </c>
      <c r="T255" s="10">
        <v>4200</v>
      </c>
      <c r="U255" s="10">
        <v>4200</v>
      </c>
      <c r="V255" s="9">
        <v>20008</v>
      </c>
      <c r="W255" s="16">
        <v>2</v>
      </c>
      <c r="X255" s="9">
        <v>8</v>
      </c>
      <c r="Y255">
        <v>1166</v>
      </c>
      <c r="Z255" s="2">
        <v>349.8</v>
      </c>
      <c r="AA255" s="2">
        <v>1515.8</v>
      </c>
      <c r="AB255" s="11">
        <v>2684.2</v>
      </c>
    </row>
    <row r="256" spans="1:28" x14ac:dyDescent="0.55000000000000004">
      <c r="A256" s="9"/>
      <c r="B256" t="s">
        <v>122</v>
      </c>
      <c r="C256" t="s">
        <v>132</v>
      </c>
      <c r="D256" s="1" t="s">
        <v>708</v>
      </c>
      <c r="E256" s="9" t="s">
        <v>709</v>
      </c>
      <c r="F256" s="9"/>
      <c r="G256" s="15"/>
      <c r="S256" s="10">
        <v>4200</v>
      </c>
      <c r="T256" s="10">
        <v>4200</v>
      </c>
      <c r="U256" s="10">
        <v>4200</v>
      </c>
      <c r="V256" s="9">
        <v>20008</v>
      </c>
      <c r="W256" s="16">
        <v>2</v>
      </c>
      <c r="X256" s="9">
        <v>8</v>
      </c>
      <c r="Y256">
        <v>1166</v>
      </c>
      <c r="Z256" s="2">
        <v>349.8</v>
      </c>
      <c r="AA256" s="2">
        <v>1515.8</v>
      </c>
      <c r="AB256" s="11">
        <v>2684.2</v>
      </c>
    </row>
    <row r="257" spans="1:28" x14ac:dyDescent="0.55000000000000004">
      <c r="A257" s="9">
        <v>1101</v>
      </c>
      <c r="B257" t="s">
        <v>122</v>
      </c>
      <c r="C257" t="s">
        <v>132</v>
      </c>
      <c r="D257" s="1" t="s">
        <v>710</v>
      </c>
      <c r="E257" s="9" t="s">
        <v>711</v>
      </c>
      <c r="F257" s="9" t="s">
        <v>712</v>
      </c>
      <c r="G257" s="15"/>
      <c r="S257" s="10">
        <v>7200</v>
      </c>
      <c r="T257" s="10">
        <v>7200</v>
      </c>
      <c r="U257" s="10">
        <v>7200</v>
      </c>
      <c r="V257" s="9">
        <v>20015</v>
      </c>
      <c r="W257" s="16">
        <v>2</v>
      </c>
      <c r="X257" s="9">
        <v>15</v>
      </c>
      <c r="Y257">
        <v>2186.25</v>
      </c>
      <c r="Z257" s="2">
        <v>655.875</v>
      </c>
      <c r="AA257" s="2">
        <v>2842.125</v>
      </c>
      <c r="AB257" s="11">
        <v>4357.875</v>
      </c>
    </row>
    <row r="258" spans="1:28" x14ac:dyDescent="0.55000000000000004">
      <c r="A258" s="9"/>
      <c r="B258" t="s">
        <v>122</v>
      </c>
      <c r="C258" t="s">
        <v>132</v>
      </c>
      <c r="D258" s="1" t="s">
        <v>710</v>
      </c>
      <c r="E258" s="9" t="s">
        <v>711</v>
      </c>
      <c r="F258" s="9"/>
      <c r="G258" s="15"/>
      <c r="S258" s="10">
        <v>7200</v>
      </c>
      <c r="T258" s="10">
        <v>7200</v>
      </c>
      <c r="U258" s="10">
        <v>7200</v>
      </c>
      <c r="V258" s="9">
        <v>20015</v>
      </c>
      <c r="W258" s="16">
        <v>2</v>
      </c>
      <c r="X258" s="9">
        <v>15</v>
      </c>
      <c r="Y258">
        <v>2186.25</v>
      </c>
      <c r="Z258" s="2">
        <v>655.875</v>
      </c>
      <c r="AA258" s="2">
        <v>2842.125</v>
      </c>
      <c r="AB258" s="11">
        <v>4357.875</v>
      </c>
    </row>
    <row r="259" spans="1:28" x14ac:dyDescent="0.55000000000000004">
      <c r="A259" s="9"/>
      <c r="B259" t="s">
        <v>122</v>
      </c>
      <c r="C259" t="s">
        <v>132</v>
      </c>
      <c r="D259" s="1" t="s">
        <v>710</v>
      </c>
      <c r="E259" s="9" t="s">
        <v>711</v>
      </c>
      <c r="F259" s="9"/>
      <c r="G259" s="15"/>
      <c r="S259" s="10">
        <v>7200</v>
      </c>
      <c r="T259" s="10">
        <v>7200</v>
      </c>
      <c r="U259" s="10">
        <v>7200</v>
      </c>
      <c r="V259" s="9">
        <v>20015</v>
      </c>
      <c r="W259" s="16">
        <v>2</v>
      </c>
      <c r="X259" s="9">
        <v>15</v>
      </c>
      <c r="Y259">
        <v>2186.25</v>
      </c>
      <c r="Z259" s="2">
        <v>655.875</v>
      </c>
      <c r="AA259" s="2">
        <v>2842.125</v>
      </c>
      <c r="AB259" s="11">
        <v>4357.875</v>
      </c>
    </row>
    <row r="260" spans="1:28" x14ac:dyDescent="0.55000000000000004">
      <c r="A260" s="9"/>
      <c r="B260" t="s">
        <v>122</v>
      </c>
      <c r="C260" t="s">
        <v>132</v>
      </c>
      <c r="D260" s="1" t="s">
        <v>713</v>
      </c>
      <c r="E260" s="9" t="s">
        <v>714</v>
      </c>
      <c r="F260" s="9"/>
      <c r="G260" s="15"/>
      <c r="S260" s="10">
        <v>6500</v>
      </c>
      <c r="T260" s="10">
        <v>6500</v>
      </c>
      <c r="U260" s="10">
        <v>6500</v>
      </c>
      <c r="V260" s="9">
        <v>20015</v>
      </c>
      <c r="W260" s="16">
        <v>2</v>
      </c>
      <c r="X260" s="9">
        <v>15</v>
      </c>
      <c r="Y260">
        <v>2186.25</v>
      </c>
      <c r="Z260" s="2">
        <v>655.875</v>
      </c>
      <c r="AA260" s="2">
        <v>2842.125</v>
      </c>
      <c r="AB260" s="11">
        <v>3657.875</v>
      </c>
    </row>
    <row r="261" spans="1:28" x14ac:dyDescent="0.55000000000000004">
      <c r="A261" s="9"/>
      <c r="B261" t="s">
        <v>122</v>
      </c>
      <c r="C261" t="s">
        <v>132</v>
      </c>
      <c r="D261" s="1" t="s">
        <v>713</v>
      </c>
      <c r="E261" s="9" t="s">
        <v>714</v>
      </c>
      <c r="F261" s="9"/>
      <c r="G261" s="15"/>
      <c r="S261" s="10">
        <v>6500</v>
      </c>
      <c r="T261" s="10">
        <v>6500</v>
      </c>
      <c r="U261" s="10">
        <v>6500</v>
      </c>
      <c r="V261" s="9">
        <v>20015</v>
      </c>
      <c r="W261" s="16">
        <v>2</v>
      </c>
      <c r="X261" s="9">
        <v>15</v>
      </c>
      <c r="Y261">
        <v>2186.25</v>
      </c>
      <c r="Z261" s="2">
        <v>655.875</v>
      </c>
      <c r="AA261" s="2">
        <v>2842.125</v>
      </c>
      <c r="AB261" s="11">
        <v>3657.875</v>
      </c>
    </row>
    <row r="262" spans="1:28" x14ac:dyDescent="0.55000000000000004">
      <c r="A262" s="9"/>
      <c r="B262" t="s">
        <v>122</v>
      </c>
      <c r="C262" t="s">
        <v>132</v>
      </c>
      <c r="D262" s="1" t="s">
        <v>713</v>
      </c>
      <c r="E262" s="9" t="s">
        <v>714</v>
      </c>
      <c r="F262" s="9"/>
      <c r="G262" s="15"/>
      <c r="S262" s="10">
        <v>6500</v>
      </c>
      <c r="T262" s="10">
        <v>6500</v>
      </c>
      <c r="U262" s="10">
        <v>6500</v>
      </c>
      <c r="V262" s="9">
        <v>20015</v>
      </c>
      <c r="W262" s="16">
        <v>2</v>
      </c>
      <c r="X262" s="9">
        <v>15</v>
      </c>
      <c r="Y262">
        <v>2186.25</v>
      </c>
      <c r="Z262" s="2">
        <v>655.875</v>
      </c>
      <c r="AA262" s="2">
        <v>2842.125</v>
      </c>
      <c r="AB262" s="11">
        <v>3657.875</v>
      </c>
    </row>
    <row r="263" spans="1:28" x14ac:dyDescent="0.55000000000000004">
      <c r="A263" s="9"/>
      <c r="B263" t="s">
        <v>122</v>
      </c>
      <c r="C263" t="s">
        <v>132</v>
      </c>
      <c r="D263" s="1" t="s">
        <v>713</v>
      </c>
      <c r="E263" s="9" t="s">
        <v>714</v>
      </c>
      <c r="F263" s="9"/>
      <c r="G263" s="15"/>
      <c r="S263" s="10">
        <v>6500</v>
      </c>
      <c r="T263" s="10">
        <v>6500</v>
      </c>
      <c r="U263" s="10">
        <v>6500</v>
      </c>
      <c r="V263" s="9">
        <v>20015</v>
      </c>
      <c r="W263" s="16">
        <v>2</v>
      </c>
      <c r="X263" s="9">
        <v>15</v>
      </c>
      <c r="Y263">
        <v>2186.25</v>
      </c>
      <c r="Z263" s="2">
        <v>655.875</v>
      </c>
      <c r="AA263" s="2">
        <v>2842.125</v>
      </c>
      <c r="AB263" s="11">
        <v>3657.875</v>
      </c>
    </row>
    <row r="264" spans="1:28" x14ac:dyDescent="0.55000000000000004">
      <c r="A264" s="9"/>
      <c r="B264" t="s">
        <v>122</v>
      </c>
      <c r="C264" t="s">
        <v>132</v>
      </c>
      <c r="D264" s="1" t="s">
        <v>713</v>
      </c>
      <c r="E264" s="9" t="s">
        <v>714</v>
      </c>
      <c r="F264" s="9"/>
      <c r="G264" s="15"/>
      <c r="S264" s="10">
        <v>6500</v>
      </c>
      <c r="T264" s="10">
        <v>6500</v>
      </c>
      <c r="U264" s="10">
        <v>6500</v>
      </c>
      <c r="V264" s="9">
        <v>20015</v>
      </c>
      <c r="W264" s="16">
        <v>2</v>
      </c>
      <c r="X264" s="9">
        <v>15</v>
      </c>
      <c r="Y264">
        <v>2186.25</v>
      </c>
      <c r="Z264" s="2">
        <v>655.875</v>
      </c>
      <c r="AA264" s="2">
        <v>2842.125</v>
      </c>
      <c r="AB264" s="11">
        <v>3657.875</v>
      </c>
    </row>
    <row r="265" spans="1:28" x14ac:dyDescent="0.55000000000000004">
      <c r="A265" s="9"/>
      <c r="B265" t="s">
        <v>122</v>
      </c>
      <c r="C265" t="s">
        <v>132</v>
      </c>
      <c r="D265" s="1" t="s">
        <v>715</v>
      </c>
      <c r="E265" s="9" t="s">
        <v>716</v>
      </c>
      <c r="F265" s="9"/>
      <c r="G265" s="15"/>
      <c r="S265" s="10">
        <v>6000</v>
      </c>
      <c r="T265" s="10">
        <v>6000</v>
      </c>
      <c r="U265" s="10">
        <v>6000</v>
      </c>
      <c r="V265" s="9">
        <v>20015</v>
      </c>
      <c r="W265" s="16">
        <v>2</v>
      </c>
      <c r="X265" s="9">
        <v>15</v>
      </c>
      <c r="Y265">
        <v>2186.25</v>
      </c>
      <c r="Z265" s="2">
        <v>655.875</v>
      </c>
      <c r="AA265" s="2">
        <v>2842.125</v>
      </c>
      <c r="AB265" s="11">
        <v>3157.875</v>
      </c>
    </row>
    <row r="266" spans="1:28" x14ac:dyDescent="0.55000000000000004">
      <c r="A266" s="9"/>
      <c r="B266" t="s">
        <v>122</v>
      </c>
      <c r="C266" t="s">
        <v>132</v>
      </c>
      <c r="D266" s="1" t="s">
        <v>715</v>
      </c>
      <c r="E266" s="9" t="s">
        <v>716</v>
      </c>
      <c r="F266" s="9"/>
      <c r="G266" s="15"/>
      <c r="S266" s="10">
        <v>6000</v>
      </c>
      <c r="T266" s="10">
        <v>6000</v>
      </c>
      <c r="U266" s="10">
        <v>6000</v>
      </c>
      <c r="V266" s="9">
        <v>20015</v>
      </c>
      <c r="W266" s="16">
        <v>2</v>
      </c>
      <c r="X266" s="9">
        <v>15</v>
      </c>
      <c r="Y266">
        <v>2186.25</v>
      </c>
      <c r="Z266" s="2">
        <v>655.875</v>
      </c>
      <c r="AA266" s="2">
        <v>2842.125</v>
      </c>
      <c r="AB266" s="11">
        <v>3157.875</v>
      </c>
    </row>
    <row r="267" spans="1:28" x14ac:dyDescent="0.55000000000000004">
      <c r="A267" s="9">
        <v>1086</v>
      </c>
      <c r="B267" t="s">
        <v>122</v>
      </c>
      <c r="C267" t="s">
        <v>604</v>
      </c>
      <c r="D267" s="1" t="s">
        <v>717</v>
      </c>
      <c r="E267" s="9" t="s">
        <v>718</v>
      </c>
      <c r="F267" s="9" t="s">
        <v>719</v>
      </c>
      <c r="G267" s="15"/>
      <c r="S267" s="10">
        <v>9500</v>
      </c>
      <c r="T267" s="10">
        <v>9500</v>
      </c>
      <c r="U267" s="10">
        <v>9500</v>
      </c>
      <c r="V267" s="9">
        <v>50</v>
      </c>
      <c r="W267" s="16">
        <v>2</v>
      </c>
      <c r="X267" s="9">
        <v>50</v>
      </c>
      <c r="Y267">
        <v>7287.5</v>
      </c>
      <c r="Z267" s="2">
        <v>2186.25</v>
      </c>
      <c r="AA267" s="2">
        <v>9473.75</v>
      </c>
      <c r="AB267" s="11">
        <v>26.25</v>
      </c>
    </row>
    <row r="268" spans="1:28" x14ac:dyDescent="0.55000000000000004">
      <c r="A268" s="9">
        <v>1087</v>
      </c>
      <c r="B268" t="s">
        <v>122</v>
      </c>
      <c r="C268" t="s">
        <v>568</v>
      </c>
      <c r="D268" s="1" t="s">
        <v>720</v>
      </c>
      <c r="E268" s="9" t="s">
        <v>721</v>
      </c>
      <c r="F268" s="9" t="s">
        <v>722</v>
      </c>
      <c r="G268" s="15"/>
      <c r="S268" s="10">
        <v>32000</v>
      </c>
      <c r="T268" s="10">
        <v>32000</v>
      </c>
      <c r="U268" s="10">
        <v>32000</v>
      </c>
      <c r="V268" s="9">
        <v>10</v>
      </c>
      <c r="W268" s="16">
        <v>2</v>
      </c>
      <c r="X268" s="9">
        <v>10</v>
      </c>
      <c r="Y268">
        <v>1457.5</v>
      </c>
      <c r="Z268" s="2">
        <v>437.25</v>
      </c>
      <c r="AA268" s="2">
        <v>1894.75</v>
      </c>
      <c r="AB268" s="11">
        <v>30105.25</v>
      </c>
    </row>
    <row r="269" spans="1:28" x14ac:dyDescent="0.55000000000000004">
      <c r="A269" s="9">
        <v>1088</v>
      </c>
      <c r="B269" t="s">
        <v>122</v>
      </c>
      <c r="C269" t="s">
        <v>723</v>
      </c>
      <c r="D269" s="1" t="s">
        <v>724</v>
      </c>
      <c r="E269" s="9" t="s">
        <v>725</v>
      </c>
      <c r="F269" s="9" t="s">
        <v>725</v>
      </c>
      <c r="G269" s="15"/>
      <c r="S269" s="10">
        <v>19000</v>
      </c>
      <c r="T269" s="10">
        <v>19000</v>
      </c>
      <c r="U269" s="10">
        <v>19000</v>
      </c>
      <c r="V269" s="9">
        <v>6.5</v>
      </c>
      <c r="W269" s="16">
        <v>2</v>
      </c>
      <c r="X269" s="9">
        <v>6.5</v>
      </c>
      <c r="Y269">
        <v>947.375</v>
      </c>
      <c r="Z269" s="2">
        <v>284.21249999999998</v>
      </c>
      <c r="AA269" s="2">
        <v>1231.5875000000001</v>
      </c>
      <c r="AB269" s="11">
        <v>17768.412499999999</v>
      </c>
    </row>
    <row r="270" spans="1:28" x14ac:dyDescent="0.55000000000000004">
      <c r="A270" s="9">
        <v>1091</v>
      </c>
      <c r="B270" t="s">
        <v>160</v>
      </c>
      <c r="C270" t="s">
        <v>632</v>
      </c>
      <c r="D270" s="1" t="s">
        <v>726</v>
      </c>
      <c r="E270" s="9" t="s">
        <v>727</v>
      </c>
      <c r="F270" s="9" t="s">
        <v>634</v>
      </c>
      <c r="G270" s="15"/>
      <c r="S270" s="10">
        <v>18000</v>
      </c>
      <c r="T270" s="10">
        <v>18000</v>
      </c>
      <c r="U270" s="10">
        <v>18000</v>
      </c>
      <c r="V270" s="9">
        <v>65</v>
      </c>
      <c r="W270" s="16">
        <v>2</v>
      </c>
      <c r="X270" s="9">
        <v>65</v>
      </c>
      <c r="Y270">
        <v>9473.75</v>
      </c>
      <c r="Z270" s="2">
        <v>2842.125</v>
      </c>
      <c r="AA270" s="2">
        <v>12315.875</v>
      </c>
      <c r="AB270" s="11">
        <v>5684.125</v>
      </c>
    </row>
    <row r="271" spans="1:28" x14ac:dyDescent="0.55000000000000004">
      <c r="A271" s="9"/>
      <c r="B271" t="s">
        <v>160</v>
      </c>
      <c r="C271" t="s">
        <v>632</v>
      </c>
      <c r="D271" s="1" t="s">
        <v>728</v>
      </c>
      <c r="E271" s="9" t="s">
        <v>729</v>
      </c>
      <c r="F271" s="9"/>
      <c r="G271" s="15"/>
      <c r="S271" s="10">
        <v>18000</v>
      </c>
      <c r="T271" s="10">
        <v>18000</v>
      </c>
      <c r="U271" s="10">
        <v>18000</v>
      </c>
      <c r="V271" s="9">
        <v>65</v>
      </c>
      <c r="W271" s="16">
        <v>2</v>
      </c>
      <c r="X271" s="9">
        <v>65</v>
      </c>
      <c r="Y271">
        <v>9473.75</v>
      </c>
      <c r="Z271" s="2">
        <v>2842.125</v>
      </c>
      <c r="AA271" s="2">
        <v>12315.875</v>
      </c>
      <c r="AB271" s="11">
        <v>5684.125</v>
      </c>
    </row>
    <row r="272" spans="1:28" x14ac:dyDescent="0.55000000000000004">
      <c r="A272" s="9" t="s">
        <v>730</v>
      </c>
      <c r="B272" t="s">
        <v>122</v>
      </c>
      <c r="C272" t="s">
        <v>128</v>
      </c>
      <c r="D272" s="1" t="s">
        <v>731</v>
      </c>
      <c r="E272" s="9" t="s">
        <v>732</v>
      </c>
      <c r="F272" s="9" t="s">
        <v>732</v>
      </c>
      <c r="G272" s="15"/>
      <c r="S272" s="10">
        <v>9000</v>
      </c>
      <c r="T272" s="10">
        <v>9000</v>
      </c>
      <c r="U272" s="10">
        <v>9000</v>
      </c>
      <c r="V272" s="9">
        <v>23</v>
      </c>
      <c r="W272" s="16">
        <v>2</v>
      </c>
      <c r="X272" s="9">
        <v>23</v>
      </c>
      <c r="Y272">
        <v>3352.25</v>
      </c>
      <c r="Z272" s="2">
        <v>1005.675</v>
      </c>
      <c r="AA272" s="2">
        <v>4357.9250000000002</v>
      </c>
      <c r="AB272" s="11">
        <v>4642.0749999999998</v>
      </c>
    </row>
    <row r="273" spans="1:28" x14ac:dyDescent="0.55000000000000004">
      <c r="A273" s="9"/>
      <c r="B273" t="s">
        <v>122</v>
      </c>
      <c r="C273" t="s">
        <v>128</v>
      </c>
      <c r="D273" s="1" t="s">
        <v>733</v>
      </c>
      <c r="E273" s="9"/>
      <c r="F273" s="9"/>
      <c r="G273" s="15"/>
      <c r="S273" s="10">
        <v>9000</v>
      </c>
      <c r="T273" s="10">
        <v>9000</v>
      </c>
      <c r="U273" s="10">
        <v>9000</v>
      </c>
      <c r="V273" s="9">
        <v>23</v>
      </c>
      <c r="W273" s="16">
        <v>2</v>
      </c>
      <c r="X273" s="9">
        <v>23</v>
      </c>
      <c r="Y273">
        <v>3352.25</v>
      </c>
      <c r="Z273" s="2">
        <v>1005.675</v>
      </c>
      <c r="AA273" s="2">
        <v>4357.9250000000002</v>
      </c>
      <c r="AB273" s="11">
        <v>4642.0749999999998</v>
      </c>
    </row>
    <row r="274" spans="1:28" x14ac:dyDescent="0.55000000000000004">
      <c r="A274" s="9"/>
      <c r="B274" t="s">
        <v>122</v>
      </c>
      <c r="C274" t="s">
        <v>128</v>
      </c>
      <c r="D274" s="1" t="s">
        <v>734</v>
      </c>
      <c r="E274" s="9"/>
      <c r="F274" s="9"/>
      <c r="G274" s="15"/>
      <c r="S274" s="10">
        <v>9000</v>
      </c>
      <c r="T274" s="10">
        <v>9000</v>
      </c>
      <c r="U274" s="10">
        <v>9000</v>
      </c>
      <c r="V274" s="9">
        <v>23</v>
      </c>
      <c r="W274" s="16">
        <v>2</v>
      </c>
      <c r="X274" s="9">
        <v>23</v>
      </c>
      <c r="Y274">
        <v>3352.25</v>
      </c>
      <c r="Z274" s="2">
        <v>1005.675</v>
      </c>
      <c r="AA274" s="2">
        <v>4357.9250000000002</v>
      </c>
      <c r="AB274" s="11">
        <v>4642.0749999999998</v>
      </c>
    </row>
    <row r="275" spans="1:28" x14ac:dyDescent="0.55000000000000004">
      <c r="A275" s="9"/>
      <c r="B275" t="s">
        <v>122</v>
      </c>
      <c r="C275" t="s">
        <v>128</v>
      </c>
      <c r="D275" s="1" t="s">
        <v>735</v>
      </c>
      <c r="E275" s="9"/>
      <c r="F275" s="9"/>
      <c r="G275" s="15"/>
      <c r="S275" s="10">
        <v>9000</v>
      </c>
      <c r="T275" s="10">
        <v>9000</v>
      </c>
      <c r="U275" s="10">
        <v>9000</v>
      </c>
      <c r="V275" s="9">
        <v>23</v>
      </c>
      <c r="W275" s="16">
        <v>2</v>
      </c>
      <c r="X275" s="9">
        <v>23</v>
      </c>
      <c r="Y275">
        <v>3352.25</v>
      </c>
      <c r="Z275" s="2">
        <v>1005.675</v>
      </c>
      <c r="AA275" s="2">
        <v>4357.9250000000002</v>
      </c>
      <c r="AB275" s="11">
        <v>4642.0749999999998</v>
      </c>
    </row>
    <row r="276" spans="1:28" x14ac:dyDescent="0.55000000000000004">
      <c r="A276" s="9"/>
      <c r="B276" t="s">
        <v>122</v>
      </c>
      <c r="C276" t="s">
        <v>128</v>
      </c>
      <c r="D276" s="1" t="s">
        <v>736</v>
      </c>
      <c r="E276" s="9"/>
      <c r="F276" s="9"/>
      <c r="G276" s="15"/>
      <c r="S276" s="10">
        <v>9000</v>
      </c>
      <c r="T276" s="10">
        <v>9000</v>
      </c>
      <c r="U276" s="10">
        <v>9000</v>
      </c>
      <c r="V276" s="9">
        <v>23</v>
      </c>
      <c r="W276" s="16">
        <v>2</v>
      </c>
      <c r="X276" s="9">
        <v>23</v>
      </c>
      <c r="Y276">
        <v>3352.25</v>
      </c>
      <c r="Z276" s="2">
        <v>1005.675</v>
      </c>
      <c r="AA276" s="2">
        <v>4357.9250000000002</v>
      </c>
      <c r="AB276" s="11">
        <v>4642.0749999999998</v>
      </c>
    </row>
    <row r="277" spans="1:28" x14ac:dyDescent="0.55000000000000004">
      <c r="A277" s="9">
        <v>1093</v>
      </c>
      <c r="B277" t="s">
        <v>28</v>
      </c>
      <c r="C277" t="s">
        <v>57</v>
      </c>
      <c r="D277" s="1" t="s">
        <v>737</v>
      </c>
      <c r="E277" s="9" t="s">
        <v>738</v>
      </c>
      <c r="F277" s="9" t="s">
        <v>739</v>
      </c>
      <c r="G277" s="15"/>
      <c r="S277" s="10">
        <v>2800</v>
      </c>
      <c r="T277" s="10">
        <v>2800</v>
      </c>
      <c r="U277" s="10">
        <v>2800</v>
      </c>
      <c r="V277" s="9">
        <v>20003</v>
      </c>
      <c r="W277" s="16">
        <v>2</v>
      </c>
      <c r="X277" s="9">
        <v>3</v>
      </c>
      <c r="Y277">
        <v>437.25</v>
      </c>
      <c r="Z277" s="2">
        <v>131.17499999999998</v>
      </c>
      <c r="AA277" s="2">
        <v>568.42499999999995</v>
      </c>
      <c r="AB277" s="11">
        <v>2231.5749999999998</v>
      </c>
    </row>
    <row r="278" spans="1:28" x14ac:dyDescent="0.55000000000000004">
      <c r="B278" t="s">
        <v>28</v>
      </c>
      <c r="C278" t="s">
        <v>57</v>
      </c>
      <c r="D278" s="1" t="s">
        <v>737</v>
      </c>
      <c r="E278" s="9" t="s">
        <v>738</v>
      </c>
      <c r="S278" s="10">
        <v>2800</v>
      </c>
      <c r="T278" s="10">
        <v>2800</v>
      </c>
      <c r="U278" s="10">
        <v>2800</v>
      </c>
      <c r="V278" s="9">
        <v>20003</v>
      </c>
      <c r="W278" s="16">
        <v>2</v>
      </c>
      <c r="X278" s="9">
        <v>3</v>
      </c>
      <c r="Y278">
        <v>437.25</v>
      </c>
      <c r="Z278" s="2">
        <v>131.17499999999998</v>
      </c>
      <c r="AA278" s="2">
        <v>568.42499999999995</v>
      </c>
      <c r="AB278" s="11">
        <v>2231.5749999999998</v>
      </c>
    </row>
    <row r="279" spans="1:28" x14ac:dyDescent="0.55000000000000004">
      <c r="A279" s="9">
        <v>1095</v>
      </c>
      <c r="B279" t="s">
        <v>28</v>
      </c>
      <c r="C279" t="s">
        <v>137</v>
      </c>
      <c r="D279" s="1" t="s">
        <v>740</v>
      </c>
      <c r="E279" s="9" t="s">
        <v>741</v>
      </c>
      <c r="F279" s="9" t="s">
        <v>741</v>
      </c>
      <c r="G279" s="15"/>
      <c r="S279" s="10">
        <v>4300</v>
      </c>
      <c r="T279" s="10">
        <v>4300</v>
      </c>
      <c r="U279" s="10">
        <v>4300</v>
      </c>
      <c r="V279" s="9">
        <v>20015</v>
      </c>
      <c r="W279" s="16">
        <v>2</v>
      </c>
      <c r="X279" s="9">
        <v>15</v>
      </c>
      <c r="Y279">
        <v>2186.25</v>
      </c>
      <c r="Z279" s="2">
        <v>655.875</v>
      </c>
      <c r="AA279" s="2">
        <v>2842.125</v>
      </c>
      <c r="AB279" s="11">
        <v>1457.875</v>
      </c>
    </row>
    <row r="280" spans="1:28" x14ac:dyDescent="0.55000000000000004">
      <c r="A280" s="9"/>
      <c r="B280" t="s">
        <v>28</v>
      </c>
      <c r="C280" t="s">
        <v>137</v>
      </c>
      <c r="D280" s="1" t="s">
        <v>740</v>
      </c>
      <c r="E280" s="9" t="s">
        <v>741</v>
      </c>
      <c r="F280" s="9"/>
      <c r="G280" s="15"/>
      <c r="S280" s="10">
        <v>4300</v>
      </c>
      <c r="T280" s="10">
        <v>4300</v>
      </c>
      <c r="U280" s="10">
        <v>4300</v>
      </c>
      <c r="V280" s="9">
        <v>20015</v>
      </c>
      <c r="W280" s="16">
        <v>2</v>
      </c>
      <c r="X280" s="9">
        <v>15</v>
      </c>
      <c r="Y280">
        <v>2186.25</v>
      </c>
      <c r="Z280" s="2">
        <v>655.875</v>
      </c>
      <c r="AA280" s="2">
        <v>2842.125</v>
      </c>
      <c r="AB280" s="11">
        <v>1457.875</v>
      </c>
    </row>
    <row r="281" spans="1:28" x14ac:dyDescent="0.55000000000000004">
      <c r="A281" s="18">
        <v>1096</v>
      </c>
      <c r="B281" t="s">
        <v>122</v>
      </c>
      <c r="C281" t="s">
        <v>568</v>
      </c>
      <c r="D281" s="1" t="s">
        <v>742</v>
      </c>
      <c r="E281" s="18" t="s">
        <v>743</v>
      </c>
      <c r="F281" s="18" t="s">
        <v>744</v>
      </c>
      <c r="G281" s="19"/>
      <c r="S281" s="10">
        <v>18000</v>
      </c>
      <c r="T281" s="10">
        <v>18000</v>
      </c>
      <c r="U281" s="10">
        <v>18000</v>
      </c>
      <c r="V281" s="9">
        <v>10</v>
      </c>
      <c r="W281" s="16">
        <v>2</v>
      </c>
      <c r="X281" s="9">
        <v>10</v>
      </c>
      <c r="Y281">
        <v>1457.5</v>
      </c>
      <c r="Z281" s="2">
        <v>437.25</v>
      </c>
      <c r="AA281" s="2">
        <v>1894.75</v>
      </c>
      <c r="AB281" s="11">
        <v>16105.25</v>
      </c>
    </row>
    <row r="282" spans="1:28" x14ac:dyDescent="0.55000000000000004">
      <c r="A282" s="17" t="s">
        <v>745</v>
      </c>
      <c r="B282" t="s">
        <v>122</v>
      </c>
      <c r="C282" t="s">
        <v>568</v>
      </c>
      <c r="D282" s="1" t="s">
        <v>746</v>
      </c>
      <c r="E282" s="18" t="s">
        <v>747</v>
      </c>
      <c r="F282" s="18" t="s">
        <v>748</v>
      </c>
      <c r="G282" s="19"/>
      <c r="S282" s="10">
        <v>12000</v>
      </c>
      <c r="T282" s="10">
        <v>12000</v>
      </c>
      <c r="U282" s="10"/>
      <c r="V282" s="9">
        <v>10</v>
      </c>
      <c r="W282" s="16">
        <v>2</v>
      </c>
      <c r="X282" s="9">
        <v>10</v>
      </c>
      <c r="Y282">
        <v>1457.5</v>
      </c>
      <c r="Z282" s="2">
        <v>437.25</v>
      </c>
      <c r="AA282" s="2">
        <v>1894.75</v>
      </c>
      <c r="AB282" s="11">
        <v>0</v>
      </c>
    </row>
    <row r="283" spans="1:28" x14ac:dyDescent="0.55000000000000004">
      <c r="A283" s="9">
        <v>1148</v>
      </c>
      <c r="B283" t="s">
        <v>122</v>
      </c>
      <c r="C283" t="s">
        <v>568</v>
      </c>
      <c r="D283" s="1" t="s">
        <v>749</v>
      </c>
      <c r="E283" s="9" t="s">
        <v>750</v>
      </c>
      <c r="F283" s="9" t="s">
        <v>751</v>
      </c>
      <c r="G283" s="15"/>
      <c r="S283" s="10">
        <v>95000</v>
      </c>
      <c r="T283" s="10">
        <v>95000</v>
      </c>
      <c r="U283" s="10">
        <v>95000</v>
      </c>
      <c r="V283" s="14">
        <v>20225</v>
      </c>
      <c r="W283" s="16">
        <v>2</v>
      </c>
      <c r="X283">
        <v>225</v>
      </c>
      <c r="Y283">
        <v>32793.75</v>
      </c>
      <c r="Z283" s="2">
        <v>9838.125</v>
      </c>
      <c r="AA283" s="2">
        <v>42631.875</v>
      </c>
      <c r="AB283" s="11">
        <v>52368.125</v>
      </c>
    </row>
    <row r="284" spans="1:28" x14ac:dyDescent="0.55000000000000004">
      <c r="A284" s="9">
        <v>1153</v>
      </c>
      <c r="B284" t="s">
        <v>28</v>
      </c>
      <c r="C284" t="s">
        <v>137</v>
      </c>
      <c r="D284" s="1" t="s">
        <v>752</v>
      </c>
      <c r="E284" s="9" t="s">
        <v>753</v>
      </c>
      <c r="F284" s="9" t="s">
        <v>754</v>
      </c>
      <c r="G284" s="15"/>
      <c r="S284" s="10">
        <v>900</v>
      </c>
      <c r="T284" s="10">
        <v>900</v>
      </c>
      <c r="U284" s="10">
        <v>900</v>
      </c>
      <c r="V284" s="14">
        <v>20003</v>
      </c>
      <c r="W284" s="16">
        <v>2</v>
      </c>
      <c r="X284">
        <v>2.5</v>
      </c>
      <c r="Y284">
        <v>364.375</v>
      </c>
      <c r="Z284" s="2">
        <v>109.3125</v>
      </c>
      <c r="AA284" s="2">
        <v>473.6875</v>
      </c>
      <c r="AB284" s="11">
        <v>426.3125</v>
      </c>
    </row>
    <row r="285" spans="1:28" x14ac:dyDescent="0.55000000000000004">
      <c r="A285" s="9"/>
      <c r="B285" t="s">
        <v>28</v>
      </c>
      <c r="C285" t="s">
        <v>137</v>
      </c>
      <c r="D285" s="1" t="s">
        <v>752</v>
      </c>
      <c r="E285" s="9" t="s">
        <v>753</v>
      </c>
      <c r="F285" s="9" t="s">
        <v>754</v>
      </c>
      <c r="G285" s="15"/>
      <c r="S285" s="10">
        <v>900</v>
      </c>
      <c r="T285" s="10">
        <v>900</v>
      </c>
      <c r="U285" s="10">
        <v>900</v>
      </c>
      <c r="V285" s="14">
        <v>20003</v>
      </c>
      <c r="W285" s="16">
        <v>2</v>
      </c>
      <c r="X285">
        <v>2.5</v>
      </c>
      <c r="Y285">
        <v>364.375</v>
      </c>
      <c r="Z285" s="2">
        <v>109.3125</v>
      </c>
      <c r="AA285" s="2">
        <v>473.6875</v>
      </c>
      <c r="AB285" s="11">
        <v>426.3125</v>
      </c>
    </row>
    <row r="286" spans="1:28" x14ac:dyDescent="0.55000000000000004">
      <c r="A286" s="9"/>
      <c r="B286" t="s">
        <v>28</v>
      </c>
      <c r="C286" t="s">
        <v>137</v>
      </c>
      <c r="D286" s="1" t="s">
        <v>752</v>
      </c>
      <c r="E286" s="9" t="s">
        <v>753</v>
      </c>
      <c r="F286" s="9" t="s">
        <v>754</v>
      </c>
      <c r="G286" s="15"/>
      <c r="S286" s="10">
        <v>900</v>
      </c>
      <c r="T286" s="10">
        <v>900</v>
      </c>
      <c r="U286" s="10">
        <v>900</v>
      </c>
      <c r="V286" s="14">
        <v>20003</v>
      </c>
      <c r="W286" s="16">
        <v>2</v>
      </c>
      <c r="X286">
        <v>2.5</v>
      </c>
      <c r="Y286">
        <v>364.375</v>
      </c>
      <c r="Z286" s="2">
        <v>109.3125</v>
      </c>
      <c r="AA286" s="2">
        <v>473.6875</v>
      </c>
      <c r="AB286" s="11">
        <v>426.3125</v>
      </c>
    </row>
    <row r="287" spans="1:28" x14ac:dyDescent="0.55000000000000004">
      <c r="A287" s="9"/>
      <c r="B287" t="s">
        <v>28</v>
      </c>
      <c r="C287" t="s">
        <v>137</v>
      </c>
      <c r="D287" s="1" t="s">
        <v>752</v>
      </c>
      <c r="E287" s="9" t="s">
        <v>753</v>
      </c>
      <c r="F287" s="9" t="s">
        <v>754</v>
      </c>
      <c r="G287" s="15"/>
      <c r="S287" s="10">
        <v>900</v>
      </c>
      <c r="T287" s="10">
        <v>900</v>
      </c>
      <c r="U287" s="10">
        <v>900</v>
      </c>
      <c r="V287" s="14">
        <v>20003</v>
      </c>
      <c r="W287" s="16">
        <v>2</v>
      </c>
      <c r="X287">
        <v>2.5</v>
      </c>
      <c r="Y287">
        <v>364.375</v>
      </c>
      <c r="Z287" s="2">
        <v>109.3125</v>
      </c>
      <c r="AA287" s="2">
        <v>473.6875</v>
      </c>
      <c r="AB287" s="11">
        <v>426.3125</v>
      </c>
    </row>
    <row r="288" spans="1:28" x14ac:dyDescent="0.55000000000000004">
      <c r="A288" s="9"/>
      <c r="B288" t="s">
        <v>28</v>
      </c>
      <c r="C288" t="s">
        <v>137</v>
      </c>
      <c r="D288" s="1" t="s">
        <v>752</v>
      </c>
      <c r="E288" s="9" t="s">
        <v>753</v>
      </c>
      <c r="F288" s="9" t="s">
        <v>754</v>
      </c>
      <c r="G288" s="15"/>
      <c r="S288" s="10">
        <v>900</v>
      </c>
      <c r="T288" s="10">
        <v>900</v>
      </c>
      <c r="U288" s="10">
        <v>900</v>
      </c>
      <c r="V288" s="14">
        <v>20003</v>
      </c>
      <c r="W288" s="16">
        <v>2</v>
      </c>
      <c r="X288">
        <v>2.5</v>
      </c>
      <c r="Y288">
        <v>364.375</v>
      </c>
      <c r="Z288" s="2">
        <v>109.3125</v>
      </c>
      <c r="AA288" s="2">
        <v>473.6875</v>
      </c>
      <c r="AB288" s="11">
        <v>426.3125</v>
      </c>
    </row>
    <row r="289" spans="1:28" x14ac:dyDescent="0.55000000000000004">
      <c r="A289" s="9"/>
      <c r="B289" t="s">
        <v>28</v>
      </c>
      <c r="C289" t="s">
        <v>137</v>
      </c>
      <c r="D289" s="1" t="s">
        <v>752</v>
      </c>
      <c r="E289" s="9" t="s">
        <v>753</v>
      </c>
      <c r="F289" s="9" t="s">
        <v>754</v>
      </c>
      <c r="G289" s="15"/>
      <c r="S289" s="10">
        <v>900</v>
      </c>
      <c r="T289" s="10">
        <v>900</v>
      </c>
      <c r="U289" s="10">
        <v>900</v>
      </c>
      <c r="V289" s="14">
        <v>20003</v>
      </c>
      <c r="W289" s="16">
        <v>2</v>
      </c>
      <c r="X289">
        <v>2.5</v>
      </c>
      <c r="Y289">
        <v>364.375</v>
      </c>
      <c r="Z289" s="2">
        <v>109.3125</v>
      </c>
      <c r="AA289" s="2">
        <v>473.6875</v>
      </c>
      <c r="AB289" s="11">
        <v>426.3125</v>
      </c>
    </row>
    <row r="290" spans="1:28" x14ac:dyDescent="0.55000000000000004">
      <c r="A290" s="9">
        <v>1155</v>
      </c>
      <c r="B290" t="s">
        <v>122</v>
      </c>
      <c r="C290" t="s">
        <v>755</v>
      </c>
      <c r="D290" s="1" t="s">
        <v>756</v>
      </c>
      <c r="E290" s="9" t="s">
        <v>834</v>
      </c>
      <c r="F290" s="9" t="s">
        <v>757</v>
      </c>
      <c r="G290" s="15"/>
      <c r="S290" s="10">
        <v>69000</v>
      </c>
      <c r="T290" s="10">
        <v>69000</v>
      </c>
      <c r="U290" s="10">
        <v>69000</v>
      </c>
      <c r="V290" s="14">
        <v>20150</v>
      </c>
      <c r="W290" s="16">
        <v>2</v>
      </c>
      <c r="X290">
        <v>150</v>
      </c>
      <c r="Y290">
        <v>21862.5</v>
      </c>
      <c r="Z290" s="2">
        <v>6558.75</v>
      </c>
      <c r="AA290" s="2">
        <v>28421.25</v>
      </c>
      <c r="AB290" s="11">
        <v>36578.75</v>
      </c>
    </row>
    <row r="291" spans="1:28" x14ac:dyDescent="0.55000000000000004">
      <c r="A291" s="9">
        <v>1156</v>
      </c>
      <c r="B291" t="s">
        <v>122</v>
      </c>
      <c r="C291" t="s">
        <v>723</v>
      </c>
      <c r="D291" s="1" t="s">
        <v>758</v>
      </c>
      <c r="E291" s="9" t="s">
        <v>759</v>
      </c>
      <c r="F291" s="9" t="s">
        <v>760</v>
      </c>
      <c r="G291" s="15"/>
      <c r="S291" s="10">
        <v>9900</v>
      </c>
      <c r="T291" s="10">
        <v>9900</v>
      </c>
      <c r="U291" s="10">
        <v>9900</v>
      </c>
      <c r="V291" s="14">
        <v>20035</v>
      </c>
      <c r="W291" s="16">
        <v>2</v>
      </c>
      <c r="X291">
        <v>35</v>
      </c>
      <c r="Y291">
        <v>5101.25</v>
      </c>
      <c r="Z291" s="2">
        <v>1530.375</v>
      </c>
      <c r="AA291" s="2">
        <v>6631.625</v>
      </c>
      <c r="AB291" s="11">
        <v>3268.375</v>
      </c>
    </row>
    <row r="292" spans="1:28" x14ac:dyDescent="0.55000000000000004">
      <c r="A292" s="9"/>
      <c r="B292" t="s">
        <v>122</v>
      </c>
      <c r="C292" t="s">
        <v>723</v>
      </c>
      <c r="D292" s="1" t="s">
        <v>758</v>
      </c>
      <c r="E292" s="9" t="s">
        <v>759</v>
      </c>
      <c r="F292" s="9"/>
      <c r="G292" s="15"/>
      <c r="S292" s="10">
        <v>9900</v>
      </c>
      <c r="T292" s="10">
        <v>9900</v>
      </c>
      <c r="U292" s="10">
        <v>9900</v>
      </c>
      <c r="V292" s="14">
        <v>20035</v>
      </c>
      <c r="W292" s="16">
        <v>2</v>
      </c>
      <c r="X292">
        <v>35</v>
      </c>
      <c r="Y292">
        <v>5101.25</v>
      </c>
      <c r="Z292" s="2">
        <v>1530.375</v>
      </c>
      <c r="AA292" s="2">
        <v>6631.625</v>
      </c>
      <c r="AB292" s="11">
        <v>3268.375</v>
      </c>
    </row>
    <row r="293" spans="1:28" x14ac:dyDescent="0.55000000000000004">
      <c r="A293" s="9"/>
      <c r="B293" t="s">
        <v>122</v>
      </c>
      <c r="C293" t="s">
        <v>723</v>
      </c>
      <c r="D293" s="1" t="s">
        <v>758</v>
      </c>
      <c r="E293" s="9" t="s">
        <v>759</v>
      </c>
      <c r="F293" s="9"/>
      <c r="G293" s="15"/>
      <c r="S293" s="10">
        <v>9900</v>
      </c>
      <c r="T293" s="10">
        <v>9900</v>
      </c>
      <c r="U293" s="10">
        <v>9900</v>
      </c>
      <c r="V293" s="14">
        <v>20035</v>
      </c>
      <c r="W293" s="16">
        <v>2</v>
      </c>
      <c r="X293">
        <v>35</v>
      </c>
      <c r="Y293">
        <v>5101.25</v>
      </c>
      <c r="Z293" s="2">
        <v>1530.375</v>
      </c>
      <c r="AA293" s="2">
        <v>6631.625</v>
      </c>
      <c r="AB293" s="11">
        <v>3268.375</v>
      </c>
    </row>
    <row r="294" spans="1:28" x14ac:dyDescent="0.55000000000000004">
      <c r="A294" s="9">
        <v>1158</v>
      </c>
      <c r="B294" t="s">
        <v>160</v>
      </c>
      <c r="C294" t="s">
        <v>632</v>
      </c>
      <c r="D294" s="1" t="s">
        <v>761</v>
      </c>
      <c r="E294" s="9" t="s">
        <v>762</v>
      </c>
      <c r="F294" s="9" t="s">
        <v>762</v>
      </c>
      <c r="G294" s="15"/>
      <c r="S294" s="10">
        <v>60000</v>
      </c>
      <c r="T294" s="10">
        <v>60000</v>
      </c>
      <c r="U294" s="10">
        <v>60000</v>
      </c>
      <c r="V294" s="14"/>
      <c r="X294">
        <v>180</v>
      </c>
      <c r="Y294">
        <v>26235</v>
      </c>
      <c r="Z294" s="2">
        <v>7870.5</v>
      </c>
      <c r="AA294" s="2">
        <v>34105.5</v>
      </c>
      <c r="AB294" s="11">
        <v>25894.5</v>
      </c>
    </row>
    <row r="295" spans="1:28" x14ac:dyDescent="0.55000000000000004">
      <c r="A295" s="9">
        <v>1159</v>
      </c>
      <c r="B295" t="s">
        <v>160</v>
      </c>
      <c r="C295" t="s">
        <v>632</v>
      </c>
      <c r="D295" s="1" t="s">
        <v>763</v>
      </c>
      <c r="E295" s="9" t="s">
        <v>764</v>
      </c>
      <c r="F295" s="9" t="s">
        <v>764</v>
      </c>
      <c r="G295" s="15"/>
      <c r="S295" s="10">
        <v>60000</v>
      </c>
      <c r="T295" s="10">
        <v>60000</v>
      </c>
      <c r="U295" s="10">
        <v>60000</v>
      </c>
      <c r="V295" s="14"/>
      <c r="X295">
        <v>150</v>
      </c>
      <c r="Y295">
        <v>21862.5</v>
      </c>
      <c r="Z295" s="2">
        <v>6558.75</v>
      </c>
      <c r="AA295" s="2">
        <v>28421.25</v>
      </c>
      <c r="AB295" s="11">
        <v>31578.75</v>
      </c>
    </row>
    <row r="296" spans="1:28" x14ac:dyDescent="0.55000000000000004">
      <c r="A296" s="9">
        <v>1160</v>
      </c>
      <c r="B296" t="s">
        <v>122</v>
      </c>
      <c r="C296" t="s">
        <v>128</v>
      </c>
      <c r="D296" s="1" t="s">
        <v>765</v>
      </c>
      <c r="E296" s="9" t="s">
        <v>766</v>
      </c>
      <c r="F296" s="9" t="s">
        <v>767</v>
      </c>
      <c r="G296" s="15"/>
      <c r="S296" s="10">
        <v>17000</v>
      </c>
      <c r="T296" s="10">
        <v>17000</v>
      </c>
      <c r="U296" s="10">
        <v>17000</v>
      </c>
      <c r="V296" s="14">
        <v>20045</v>
      </c>
      <c r="W296" s="16">
        <v>2</v>
      </c>
      <c r="X296">
        <v>45</v>
      </c>
      <c r="Y296">
        <v>6558.75</v>
      </c>
      <c r="Z296" s="2">
        <v>1967.625</v>
      </c>
      <c r="AA296" s="2">
        <v>8526.375</v>
      </c>
      <c r="AB296" s="11">
        <v>8473.625</v>
      </c>
    </row>
    <row r="297" spans="1:28" x14ac:dyDescent="0.55000000000000004">
      <c r="A297" s="9"/>
      <c r="B297" t="s">
        <v>122</v>
      </c>
      <c r="C297" t="s">
        <v>128</v>
      </c>
      <c r="D297" s="1" t="s">
        <v>768</v>
      </c>
      <c r="E297" s="9" t="s">
        <v>766</v>
      </c>
      <c r="F297" s="9"/>
      <c r="G297" s="15"/>
      <c r="S297" s="10">
        <v>17000</v>
      </c>
      <c r="T297" s="10">
        <v>17000</v>
      </c>
      <c r="U297" s="10">
        <v>17000</v>
      </c>
      <c r="V297" s="14">
        <v>20045</v>
      </c>
      <c r="W297" s="16">
        <v>2</v>
      </c>
      <c r="X297">
        <v>45</v>
      </c>
      <c r="Y297">
        <v>6558.75</v>
      </c>
      <c r="Z297" s="2">
        <v>1967.625</v>
      </c>
      <c r="AA297" s="2">
        <v>8526.375</v>
      </c>
      <c r="AB297" s="11">
        <v>8473.625</v>
      </c>
    </row>
    <row r="298" spans="1:28" x14ac:dyDescent="0.55000000000000004">
      <c r="A298" s="9">
        <v>1161</v>
      </c>
      <c r="B298" t="s">
        <v>122</v>
      </c>
      <c r="C298" t="s">
        <v>128</v>
      </c>
      <c r="D298" s="1" t="s">
        <v>769</v>
      </c>
      <c r="E298" s="9" t="s">
        <v>770</v>
      </c>
      <c r="F298" s="9" t="s">
        <v>771</v>
      </c>
      <c r="G298" s="15"/>
      <c r="S298" s="10">
        <v>12000</v>
      </c>
      <c r="T298" s="10">
        <v>12000</v>
      </c>
      <c r="U298" s="10">
        <v>12000</v>
      </c>
      <c r="V298" s="14"/>
      <c r="X298">
        <v>45</v>
      </c>
      <c r="Y298">
        <v>6558.75</v>
      </c>
      <c r="Z298" s="2">
        <v>1967.625</v>
      </c>
      <c r="AA298" s="2">
        <v>8526.375</v>
      </c>
      <c r="AB298" s="11">
        <v>3473.625</v>
      </c>
    </row>
    <row r="299" spans="1:28" x14ac:dyDescent="0.55000000000000004">
      <c r="A299" s="9">
        <v>1162</v>
      </c>
      <c r="B299" t="s">
        <v>160</v>
      </c>
      <c r="C299" t="s">
        <v>772</v>
      </c>
      <c r="D299" s="1" t="s">
        <v>773</v>
      </c>
      <c r="E299" s="9" t="s">
        <v>774</v>
      </c>
      <c r="F299" s="9" t="s">
        <v>775</v>
      </c>
      <c r="G299" s="15"/>
      <c r="S299" s="10">
        <v>29000</v>
      </c>
      <c r="T299" s="10">
        <v>29000</v>
      </c>
      <c r="U299" s="10">
        <v>29000</v>
      </c>
      <c r="V299" s="14"/>
      <c r="X299">
        <v>130</v>
      </c>
      <c r="Y299">
        <v>18947.5</v>
      </c>
      <c r="Z299" s="2">
        <v>5684.25</v>
      </c>
      <c r="AA299" s="2">
        <v>24631.75</v>
      </c>
      <c r="AB299" s="11">
        <v>4368.25</v>
      </c>
    </row>
    <row r="300" spans="1:28" x14ac:dyDescent="0.55000000000000004">
      <c r="A300" s="9">
        <v>1162</v>
      </c>
      <c r="B300" t="s">
        <v>160</v>
      </c>
      <c r="C300" t="s">
        <v>772</v>
      </c>
      <c r="D300" s="1" t="s">
        <v>776</v>
      </c>
      <c r="E300" s="9" t="s">
        <v>777</v>
      </c>
      <c r="F300" s="9" t="s">
        <v>775</v>
      </c>
      <c r="G300" s="15"/>
      <c r="S300" s="10">
        <v>34000</v>
      </c>
      <c r="T300" s="10">
        <v>34000</v>
      </c>
      <c r="U300" s="10">
        <v>34000</v>
      </c>
      <c r="V300" s="14"/>
      <c r="X300">
        <v>130</v>
      </c>
      <c r="Y300">
        <v>18947.5</v>
      </c>
      <c r="Z300" s="2">
        <v>5684.25</v>
      </c>
      <c r="AA300" s="2">
        <v>24631.75</v>
      </c>
      <c r="AB300" s="11">
        <v>9368.25</v>
      </c>
    </row>
    <row r="301" spans="1:28" x14ac:dyDescent="0.55000000000000004">
      <c r="A301" s="9">
        <v>1163</v>
      </c>
      <c r="B301" t="s">
        <v>122</v>
      </c>
      <c r="C301" t="s">
        <v>723</v>
      </c>
      <c r="D301" s="1" t="s">
        <v>778</v>
      </c>
      <c r="E301" s="9" t="s">
        <v>779</v>
      </c>
      <c r="F301" s="9" t="s">
        <v>780</v>
      </c>
      <c r="G301" s="15"/>
      <c r="S301" s="10">
        <v>170000</v>
      </c>
      <c r="T301" s="10">
        <v>170000</v>
      </c>
      <c r="U301" s="10">
        <v>170000</v>
      </c>
      <c r="V301" s="14"/>
      <c r="X301">
        <v>475</v>
      </c>
      <c r="Y301">
        <v>69231.25</v>
      </c>
      <c r="Z301" s="2">
        <v>20769.375</v>
      </c>
      <c r="AA301" s="2">
        <v>90000.625</v>
      </c>
      <c r="AB301" s="11">
        <v>79999.375</v>
      </c>
    </row>
    <row r="302" spans="1:28" x14ac:dyDescent="0.55000000000000004">
      <c r="A302" s="9">
        <v>1164</v>
      </c>
      <c r="B302" t="s">
        <v>122</v>
      </c>
      <c r="C302" t="s">
        <v>723</v>
      </c>
      <c r="D302" s="1" t="s">
        <v>781</v>
      </c>
      <c r="E302" s="9" t="s">
        <v>782</v>
      </c>
      <c r="F302" s="9" t="s">
        <v>783</v>
      </c>
      <c r="G302" s="15"/>
      <c r="S302" s="10">
        <v>77000</v>
      </c>
      <c r="T302" s="10">
        <v>80000</v>
      </c>
      <c r="U302" s="10">
        <v>80000</v>
      </c>
      <c r="V302" s="14"/>
      <c r="X302">
        <v>300</v>
      </c>
      <c r="Y302">
        <v>43725</v>
      </c>
      <c r="Z302" s="2">
        <v>13117.5</v>
      </c>
      <c r="AA302" s="2">
        <v>56842.5</v>
      </c>
      <c r="AB302" s="11">
        <v>23157.5</v>
      </c>
    </row>
    <row r="303" spans="1:28" x14ac:dyDescent="0.55000000000000004">
      <c r="A303" s="9">
        <v>1171</v>
      </c>
      <c r="B303" t="s">
        <v>122</v>
      </c>
      <c r="C303" t="s">
        <v>568</v>
      </c>
      <c r="D303" s="1" t="s">
        <v>784</v>
      </c>
      <c r="E303" s="9" t="s">
        <v>785</v>
      </c>
      <c r="F303" s="9" t="s">
        <v>786</v>
      </c>
      <c r="G303" s="15"/>
      <c r="S303" s="10">
        <v>145000</v>
      </c>
      <c r="T303" s="10">
        <v>145000</v>
      </c>
      <c r="U303" s="10">
        <v>145000</v>
      </c>
      <c r="V303" s="14"/>
      <c r="X303">
        <v>475</v>
      </c>
      <c r="Y303">
        <v>69231.25</v>
      </c>
      <c r="Z303" s="2">
        <v>20769.375</v>
      </c>
      <c r="AA303" s="2">
        <v>90000.625</v>
      </c>
      <c r="AB303" s="11">
        <v>54999.375</v>
      </c>
    </row>
    <row r="304" spans="1:28" x14ac:dyDescent="0.55000000000000004">
      <c r="A304" s="9">
        <v>1172</v>
      </c>
      <c r="B304" t="s">
        <v>122</v>
      </c>
      <c r="C304" t="s">
        <v>128</v>
      </c>
      <c r="D304" s="1" t="s">
        <v>768</v>
      </c>
      <c r="E304" s="9" t="s">
        <v>787</v>
      </c>
      <c r="F304" s="9" t="s">
        <v>788</v>
      </c>
      <c r="G304" s="15"/>
      <c r="S304" s="10">
        <v>45000</v>
      </c>
      <c r="T304" s="10">
        <v>45000</v>
      </c>
      <c r="U304" s="10">
        <v>45000</v>
      </c>
      <c r="V304" s="14"/>
      <c r="X304">
        <v>75</v>
      </c>
      <c r="Y304">
        <v>10931.25</v>
      </c>
      <c r="Z304" s="2">
        <v>3279.375</v>
      </c>
      <c r="AA304" s="2">
        <v>14210.625</v>
      </c>
      <c r="AB304" s="11">
        <v>30789.375</v>
      </c>
    </row>
    <row r="305" spans="1:28" x14ac:dyDescent="0.55000000000000004">
      <c r="A305" s="9">
        <v>1190</v>
      </c>
      <c r="B305" t="s">
        <v>160</v>
      </c>
      <c r="C305" t="s">
        <v>772</v>
      </c>
      <c r="D305" s="1" t="s">
        <v>789</v>
      </c>
      <c r="E305" s="9" t="s">
        <v>790</v>
      </c>
      <c r="F305" s="9" t="s">
        <v>791</v>
      </c>
      <c r="G305" s="15"/>
      <c r="S305" s="10">
        <v>85000</v>
      </c>
      <c r="T305" s="10">
        <v>85000</v>
      </c>
      <c r="U305" s="10">
        <v>85000</v>
      </c>
      <c r="V305" s="14"/>
      <c r="W305" s="16">
        <v>2</v>
      </c>
      <c r="X305" s="9">
        <v>325</v>
      </c>
      <c r="Y305">
        <v>47368.75</v>
      </c>
      <c r="Z305" s="2">
        <v>14210.625</v>
      </c>
      <c r="AA305" s="2">
        <v>61579.375</v>
      </c>
      <c r="AB305" s="11">
        <v>23420.625</v>
      </c>
    </row>
    <row r="306" spans="1:28" x14ac:dyDescent="0.55000000000000004">
      <c r="A306" s="9">
        <v>1191</v>
      </c>
      <c r="B306" t="s">
        <v>695</v>
      </c>
      <c r="C306" t="s">
        <v>792</v>
      </c>
      <c r="D306" s="1" t="s">
        <v>793</v>
      </c>
      <c r="E306" s="9" t="s">
        <v>794</v>
      </c>
      <c r="F306" s="9" t="s">
        <v>795</v>
      </c>
      <c r="G306" s="15"/>
      <c r="S306" s="10">
        <v>9000</v>
      </c>
      <c r="T306" s="10">
        <v>9000</v>
      </c>
      <c r="U306" s="10">
        <v>9800</v>
      </c>
      <c r="V306" s="14">
        <v>20025</v>
      </c>
      <c r="W306" s="16">
        <v>2</v>
      </c>
      <c r="X306" s="9">
        <v>25</v>
      </c>
      <c r="Y306">
        <v>3643.75</v>
      </c>
      <c r="Z306" s="2">
        <v>1093.125</v>
      </c>
      <c r="AA306" s="2">
        <v>4736.875</v>
      </c>
      <c r="AB306" s="11">
        <v>5063.125</v>
      </c>
    </row>
    <row r="307" spans="1:28" x14ac:dyDescent="0.55000000000000004">
      <c r="A307" s="9"/>
      <c r="B307" t="s">
        <v>695</v>
      </c>
      <c r="C307" t="s">
        <v>792</v>
      </c>
      <c r="D307" s="1" t="s">
        <v>796</v>
      </c>
      <c r="E307" s="9" t="s">
        <v>797</v>
      </c>
      <c r="F307" s="9"/>
      <c r="G307" s="15"/>
      <c r="S307" s="10">
        <v>8700</v>
      </c>
      <c r="T307" s="10">
        <v>8700</v>
      </c>
      <c r="U307" s="10">
        <v>9500</v>
      </c>
      <c r="V307" s="14">
        <v>20025</v>
      </c>
      <c r="W307" s="16">
        <v>2</v>
      </c>
      <c r="X307" s="9">
        <v>25</v>
      </c>
      <c r="Y307">
        <v>3643.75</v>
      </c>
      <c r="Z307" s="2">
        <v>1093.125</v>
      </c>
      <c r="AA307" s="2">
        <v>4736.875</v>
      </c>
      <c r="AB307" s="11">
        <v>4763.125</v>
      </c>
    </row>
    <row r="308" spans="1:28" x14ac:dyDescent="0.55000000000000004">
      <c r="A308" s="9"/>
      <c r="B308" t="s">
        <v>695</v>
      </c>
      <c r="C308" t="s">
        <v>792</v>
      </c>
      <c r="D308" s="1" t="s">
        <v>798</v>
      </c>
      <c r="E308" s="9" t="s">
        <v>799</v>
      </c>
      <c r="F308" s="9"/>
      <c r="G308" s="15"/>
      <c r="S308" s="10">
        <v>8700</v>
      </c>
      <c r="T308" s="10">
        <v>8700</v>
      </c>
      <c r="U308" s="10">
        <v>9500</v>
      </c>
      <c r="V308" s="14">
        <v>20025</v>
      </c>
      <c r="W308" s="16">
        <v>2</v>
      </c>
      <c r="X308" s="9">
        <v>25</v>
      </c>
      <c r="Y308">
        <v>3643.75</v>
      </c>
      <c r="Z308" s="2">
        <v>1093.125</v>
      </c>
      <c r="AA308" s="2">
        <v>4736.875</v>
      </c>
      <c r="AB308" s="11">
        <v>4763.125</v>
      </c>
    </row>
    <row r="309" spans="1:28" x14ac:dyDescent="0.55000000000000004">
      <c r="A309" s="9"/>
      <c r="B309" t="s">
        <v>695</v>
      </c>
      <c r="C309" t="s">
        <v>792</v>
      </c>
      <c r="D309" s="1" t="s">
        <v>800</v>
      </c>
      <c r="E309" s="9" t="s">
        <v>801</v>
      </c>
      <c r="F309" s="9"/>
      <c r="G309" s="15"/>
      <c r="S309" s="10">
        <v>8700</v>
      </c>
      <c r="T309" s="10">
        <v>8700</v>
      </c>
      <c r="U309" s="10">
        <v>9500</v>
      </c>
      <c r="V309" s="14">
        <v>20025</v>
      </c>
      <c r="W309" s="16">
        <v>2</v>
      </c>
      <c r="X309" s="9">
        <v>25</v>
      </c>
      <c r="Y309">
        <v>3643.75</v>
      </c>
      <c r="Z309" s="2">
        <v>1093.125</v>
      </c>
      <c r="AA309" s="2">
        <v>4736.875</v>
      </c>
      <c r="AB309" s="11">
        <v>4763.125</v>
      </c>
    </row>
    <row r="310" spans="1:28" x14ac:dyDescent="0.55000000000000004">
      <c r="A310" s="9"/>
      <c r="B310" t="s">
        <v>695</v>
      </c>
      <c r="C310" t="s">
        <v>792</v>
      </c>
      <c r="D310" s="1" t="s">
        <v>802</v>
      </c>
      <c r="E310" s="9" t="s">
        <v>803</v>
      </c>
      <c r="F310" s="9"/>
      <c r="G310" s="15"/>
      <c r="S310" s="10">
        <v>8200</v>
      </c>
      <c r="T310" s="10">
        <v>8200</v>
      </c>
      <c r="U310" s="10">
        <v>9300</v>
      </c>
      <c r="V310" s="14">
        <v>20025</v>
      </c>
      <c r="W310" s="16">
        <v>2</v>
      </c>
      <c r="X310" s="9">
        <v>25</v>
      </c>
      <c r="Y310">
        <v>3643.75</v>
      </c>
      <c r="Z310" s="2">
        <v>1093.125</v>
      </c>
      <c r="AA310" s="2">
        <v>4736.875</v>
      </c>
      <c r="AB310" s="11">
        <v>4563.125</v>
      </c>
    </row>
    <row r="311" spans="1:28" x14ac:dyDescent="0.55000000000000004">
      <c r="A311" s="9">
        <v>1196</v>
      </c>
      <c r="B311" t="s">
        <v>122</v>
      </c>
      <c r="C311" t="s">
        <v>568</v>
      </c>
      <c r="D311" s="1" t="s">
        <v>804</v>
      </c>
      <c r="E311" s="9" t="s">
        <v>805</v>
      </c>
      <c r="F311" s="9" t="s">
        <v>806</v>
      </c>
      <c r="G311" s="15"/>
      <c r="S311" s="10">
        <v>250000</v>
      </c>
      <c r="T311" s="10">
        <v>250000</v>
      </c>
      <c r="U311" s="10">
        <v>250000</v>
      </c>
      <c r="X311" s="9">
        <v>1100</v>
      </c>
      <c r="Y311">
        <v>160325</v>
      </c>
      <c r="Z311" s="2">
        <v>48097.5</v>
      </c>
      <c r="AA311" s="2">
        <v>208422.5</v>
      </c>
      <c r="AB311" s="11">
        <v>41577.5</v>
      </c>
    </row>
    <row r="312" spans="1:28" x14ac:dyDescent="0.55000000000000004">
      <c r="A312" s="9">
        <v>1199</v>
      </c>
      <c r="B312" t="s">
        <v>122</v>
      </c>
      <c r="C312" t="s">
        <v>755</v>
      </c>
      <c r="D312" s="1" t="s">
        <v>807</v>
      </c>
      <c r="E312" s="9" t="s">
        <v>808</v>
      </c>
      <c r="F312" s="9" t="s">
        <v>809</v>
      </c>
      <c r="G312" s="15"/>
      <c r="S312" s="10">
        <v>125000</v>
      </c>
      <c r="T312" s="10">
        <v>130000</v>
      </c>
      <c r="U312" s="10">
        <v>145000</v>
      </c>
      <c r="X312" s="9">
        <v>450</v>
      </c>
      <c r="Y312">
        <v>65587.5</v>
      </c>
      <c r="Z312" s="2">
        <v>19676.25</v>
      </c>
      <c r="AA312" s="2">
        <v>85263.75</v>
      </c>
      <c r="AB312" s="11">
        <v>59736.25</v>
      </c>
    </row>
    <row r="313" spans="1:28" x14ac:dyDescent="0.55000000000000004">
      <c r="A313" s="9">
        <v>1203</v>
      </c>
      <c r="B313" t="s">
        <v>122</v>
      </c>
      <c r="C313" t="s">
        <v>755</v>
      </c>
      <c r="D313" s="1" t="s">
        <v>810</v>
      </c>
      <c r="E313" s="9" t="s">
        <v>811</v>
      </c>
      <c r="F313" s="9" t="s">
        <v>812</v>
      </c>
      <c r="G313" s="15"/>
      <c r="S313" s="10">
        <v>98000</v>
      </c>
      <c r="T313" s="10">
        <v>110000</v>
      </c>
      <c r="U313" s="10">
        <v>120000</v>
      </c>
      <c r="X313" s="9">
        <v>400</v>
      </c>
      <c r="Y313">
        <v>58300</v>
      </c>
      <c r="Z313" s="2">
        <v>17490</v>
      </c>
      <c r="AA313" s="2">
        <v>75790</v>
      </c>
      <c r="AB313" s="11">
        <v>44210</v>
      </c>
    </row>
    <row r="314" spans="1:28" x14ac:dyDescent="0.55000000000000004">
      <c r="A314" s="18">
        <v>1206</v>
      </c>
      <c r="B314" t="s">
        <v>474</v>
      </c>
      <c r="C314" t="s">
        <v>813</v>
      </c>
      <c r="D314" s="1" t="s">
        <v>814</v>
      </c>
      <c r="E314" s="18" t="s">
        <v>815</v>
      </c>
      <c r="F314" s="18" t="s">
        <v>816</v>
      </c>
      <c r="G314" s="19"/>
      <c r="S314" s="16">
        <v>168000</v>
      </c>
      <c r="T314" s="16">
        <v>180000</v>
      </c>
      <c r="U314" s="16">
        <v>180000</v>
      </c>
      <c r="X314" s="18">
        <v>700</v>
      </c>
      <c r="Y314">
        <v>102025</v>
      </c>
      <c r="Z314" s="2">
        <v>30607.5</v>
      </c>
      <c r="AA314" s="2">
        <v>132632.5</v>
      </c>
      <c r="AB314" s="11">
        <v>47367.5</v>
      </c>
    </row>
    <row r="315" spans="1:28" x14ac:dyDescent="0.55000000000000004">
      <c r="A315" t="s">
        <v>817</v>
      </c>
      <c r="D315" s="1" t="s">
        <v>194</v>
      </c>
      <c r="E315" s="9" t="s">
        <v>818</v>
      </c>
      <c r="U315" s="10"/>
      <c r="X315" s="9">
        <v>40.5</v>
      </c>
      <c r="AA315">
        <v>6493.2225623087006</v>
      </c>
      <c r="AB315" s="11">
        <v>0</v>
      </c>
    </row>
    <row r="316" spans="1:28" x14ac:dyDescent="0.55000000000000004">
      <c r="A316" t="s">
        <v>817</v>
      </c>
      <c r="B316" t="s">
        <v>28</v>
      </c>
      <c r="C316" t="s">
        <v>306</v>
      </c>
      <c r="D316" s="1" t="s">
        <v>819</v>
      </c>
      <c r="E316" s="9" t="s">
        <v>820</v>
      </c>
      <c r="S316" s="16">
        <v>3900</v>
      </c>
      <c r="T316" s="16">
        <v>3900</v>
      </c>
      <c r="U316" s="16">
        <v>3900</v>
      </c>
      <c r="X316" s="9">
        <v>10</v>
      </c>
      <c r="Y316">
        <v>1457.5</v>
      </c>
      <c r="Z316" s="2">
        <v>437.25</v>
      </c>
      <c r="AA316" s="2">
        <v>1894.75</v>
      </c>
      <c r="AB316" s="11">
        <v>2005.25</v>
      </c>
    </row>
    <row r="317" spans="1:28" x14ac:dyDescent="0.55000000000000004">
      <c r="A317" t="s">
        <v>817</v>
      </c>
      <c r="B317" t="s">
        <v>28</v>
      </c>
      <c r="C317" t="s">
        <v>306</v>
      </c>
      <c r="D317" s="1" t="s">
        <v>821</v>
      </c>
      <c r="E317" s="9" t="s">
        <v>822</v>
      </c>
      <c r="S317" s="16">
        <v>3700</v>
      </c>
      <c r="T317" s="16">
        <v>3700</v>
      </c>
      <c r="U317" s="16">
        <v>3700</v>
      </c>
      <c r="X317" s="9">
        <v>10</v>
      </c>
      <c r="Y317">
        <v>1457.5</v>
      </c>
      <c r="Z317" s="2">
        <v>437.25</v>
      </c>
      <c r="AA317" s="2">
        <v>1894.75</v>
      </c>
      <c r="AB317" s="11">
        <v>1805.25</v>
      </c>
    </row>
    <row r="318" spans="1:28" x14ac:dyDescent="0.55000000000000004">
      <c r="A318" t="s">
        <v>817</v>
      </c>
      <c r="B318" t="s">
        <v>28</v>
      </c>
      <c r="C318" t="s">
        <v>306</v>
      </c>
      <c r="D318" s="1" t="s">
        <v>823</v>
      </c>
      <c r="E318" s="9" t="s">
        <v>824</v>
      </c>
      <c r="S318" s="10">
        <v>35000</v>
      </c>
      <c r="T318" s="10">
        <v>35000</v>
      </c>
      <c r="U318" s="10">
        <v>35000</v>
      </c>
      <c r="X318" s="9">
        <v>200</v>
      </c>
      <c r="AA318">
        <v>32065.296603993585</v>
      </c>
      <c r="AB318" s="11">
        <v>2934.7033960064146</v>
      </c>
    </row>
    <row r="319" spans="1:28" x14ac:dyDescent="0.55000000000000004">
      <c r="A319" t="s">
        <v>817</v>
      </c>
      <c r="B319" t="s">
        <v>34</v>
      </c>
      <c r="C319" t="s">
        <v>78</v>
      </c>
      <c r="D319" s="1" t="s">
        <v>825</v>
      </c>
      <c r="E319" s="9" t="s">
        <v>826</v>
      </c>
      <c r="S319" s="10">
        <v>28000</v>
      </c>
      <c r="T319" s="10">
        <v>28000</v>
      </c>
      <c r="U319" s="10">
        <v>66000</v>
      </c>
      <c r="X319" s="9">
        <v>250</v>
      </c>
      <c r="AA319">
        <v>40081.620754991985</v>
      </c>
      <c r="AB319" s="11">
        <v>25918.379245008015</v>
      </c>
    </row>
    <row r="320" spans="1:28" x14ac:dyDescent="0.55000000000000004">
      <c r="B320" t="s">
        <v>28</v>
      </c>
      <c r="C320" t="s">
        <v>29</v>
      </c>
      <c r="D320" s="1" t="s">
        <v>835</v>
      </c>
      <c r="E320" s="14" t="s">
        <v>836</v>
      </c>
      <c r="S320" s="16">
        <v>2700</v>
      </c>
      <c r="T320" s="16">
        <v>2700</v>
      </c>
      <c r="U320" s="2">
        <v>2700</v>
      </c>
    </row>
  </sheetData>
  <autoFilter ref="A1:AE320" xr:uid="{4E5BF7FA-EC45-4E71-8C3E-6CA856A5C888}"/>
  <phoneticPr fontId="3"/>
  <hyperlinks>
    <hyperlink ref="H2" r:id="rId1" xr:uid="{62F6C733-D400-4C98-A46A-D2B1C986FCD4}"/>
    <hyperlink ref="H7" r:id="rId2" xr:uid="{8659022B-9F50-443B-9240-D5DFA315C9E5}"/>
    <hyperlink ref="J7" r:id="rId3" xr:uid="{70939590-7FA2-4755-A745-0C59C7DCEEC7}"/>
    <hyperlink ref="B64" r:id="rId4" display="https://princessm.jp/?mode=cate&amp;csid=0&amp;cbid=2398428" xr:uid="{3F7E338D-7C21-433D-999C-70B3ABB9C8D4}"/>
    <hyperlink ref="H59" r:id="rId5" xr:uid="{604F4384-A156-45E8-8DF6-3882B9C90D1F}"/>
    <hyperlink ref="H63" r:id="rId6" xr:uid="{6B46EB7D-01AC-4D22-9BF7-672E22722F81}"/>
    <hyperlink ref="H131" r:id="rId7" xr:uid="{B49E0A9E-BF0A-48B3-B694-5138BDF0A718}"/>
    <hyperlink ref="J131" r:id="rId8" xr:uid="{5F1DAC21-854A-4C35-8C8A-720F0B10A33B}"/>
    <hyperlink ref="K131" r:id="rId9" xr:uid="{05F5E6AC-D037-44F1-99BC-9050AB1491A8}"/>
    <hyperlink ref="L131" r:id="rId10" xr:uid="{B2FCC5EA-8AD7-4389-A241-976F30E6E7DA}"/>
    <hyperlink ref="H141" r:id="rId11" xr:uid="{D928FB49-A5B6-4670-A6F1-363BD652BE28}"/>
    <hyperlink ref="J141" r:id="rId12" xr:uid="{6EA8AC31-9AF9-4A61-A009-D89BBCFCB49D}"/>
    <hyperlink ref="K141" r:id="rId13" xr:uid="{82F72B70-8201-4472-B739-2A32B6FA9D01}"/>
    <hyperlink ref="L141" r:id="rId14" xr:uid="{2560ACB7-2D38-4320-A9A4-096DBF5BA9E6}"/>
    <hyperlink ref="M141" r:id="rId15" xr:uid="{B3995BB2-D288-44E1-8D67-406AD9EF5FCC}"/>
    <hyperlink ref="H142" r:id="rId16" xr:uid="{0B473D8E-3AEA-483E-839A-E8E993115B6D}"/>
    <hyperlink ref="J142" r:id="rId17" xr:uid="{87E8DC55-8C08-4B5B-A0AE-5118A032960E}"/>
    <hyperlink ref="K142" r:id="rId18" xr:uid="{250CB5F4-7594-4B07-9C34-BDA64301E7F0}"/>
    <hyperlink ref="L142" r:id="rId19" xr:uid="{D7C6D466-72AB-4362-8EBE-CB97A6F5D8AB}"/>
    <hyperlink ref="H143" r:id="rId20" xr:uid="{188DD630-6F73-494E-A91A-FFC03E9318B4}"/>
    <hyperlink ref="J143" r:id="rId21" xr:uid="{7D1495F4-DC77-4B5C-A082-219404EAC551}"/>
    <hyperlink ref="K143" r:id="rId22" xr:uid="{73730D72-4018-46A4-AC81-4FB69ADEDF11}"/>
    <hyperlink ref="H144" r:id="rId23" xr:uid="{425FD95F-2B91-4FA5-924E-BB1452F04DF1}"/>
    <hyperlink ref="J144:O144" r:id="rId24" display="https://blog.princessm.jp/wp-content/uploads/2018/05/C3-0007_1.jpg" xr:uid="{71BADFF3-1D8E-43D8-9F42-DDB1900473F3}"/>
    <hyperlink ref="J144" r:id="rId25" xr:uid="{AF5F70BD-B8C9-4868-ACF6-EBB8A2747B36}"/>
    <hyperlink ref="K144" r:id="rId26" xr:uid="{604A6CD9-5292-40C4-B8B2-9A69DE7396F4}"/>
    <hyperlink ref="L144" r:id="rId27" xr:uid="{D1F69ACC-5B80-44FF-9143-42A55F98997D}"/>
    <hyperlink ref="M144" r:id="rId28" xr:uid="{EF3592FC-C5BF-4FF8-A56B-5C6261C12987}"/>
    <hyperlink ref="N144" r:id="rId29" xr:uid="{43570B0E-DA09-411C-804B-117CF0F9B8F5}"/>
    <hyperlink ref="O144" r:id="rId30" xr:uid="{6E1E64D2-E2D3-4E0E-9954-DB2D08498A48}"/>
    <hyperlink ref="H145" r:id="rId31" xr:uid="{3816E7DE-F471-413A-A344-FA929F26228B}"/>
    <hyperlink ref="J145" r:id="rId32" xr:uid="{AC67E724-75C3-4026-8687-241F648232A4}"/>
    <hyperlink ref="K145" r:id="rId33" xr:uid="{CE41F0F8-C7A1-44F2-9CB3-DFACD03BAB59}"/>
    <hyperlink ref="L145" r:id="rId34" xr:uid="{1A320F17-E77F-4018-9777-B1793F855C8F}"/>
    <hyperlink ref="H173" r:id="rId35" xr:uid="{E2832296-6A99-4DEE-BECD-64A6FBF7DB67}"/>
    <hyperlink ref="J173" r:id="rId36" xr:uid="{AEA81241-7B4B-40CE-A65D-9CB31FB2F05F}"/>
    <hyperlink ref="K173" r:id="rId37" xr:uid="{21DCB1F5-2681-48C6-A545-05FE0BF2E69C}"/>
    <hyperlink ref="L173" r:id="rId38" xr:uid="{3713EC72-93DC-4FA3-9318-2A444994BEC9}"/>
    <hyperlink ref="M173" r:id="rId39" xr:uid="{24FB35E1-879E-450A-9DE7-6C17AB9715F9}"/>
    <hyperlink ref="H174" r:id="rId40" xr:uid="{FE71E377-F79D-42C4-B59B-B1262ED86076}"/>
    <hyperlink ref="J174" r:id="rId41" xr:uid="{9005ABC1-5048-4E34-9963-A9693CA893D3}"/>
    <hyperlink ref="K174" r:id="rId42" xr:uid="{6D3FE29D-0D06-4B67-BBAB-5051C00D6058}"/>
    <hyperlink ref="L174" r:id="rId43" xr:uid="{19A3FD43-B3EF-4A84-83C1-3A915287CD63}"/>
    <hyperlink ref="H175" r:id="rId44" xr:uid="{73771964-E794-47FA-93B7-A7086174D376}"/>
    <hyperlink ref="J175" r:id="rId45" xr:uid="{48C815CE-7CA8-46B0-87A9-C36F384EF4C5}"/>
    <hyperlink ref="K175" r:id="rId46" xr:uid="{F41867BF-C3CA-4682-8434-BB7B146ACBE8}"/>
    <hyperlink ref="H176" r:id="rId47" xr:uid="{F3D9E5D3-3AA0-4D4D-861E-3BF4A2A42BC8}"/>
    <hyperlink ref="J176:O176" r:id="rId48" display="https://blog.princessm.jp/wp-content/uploads/2018/05/C3-0007_1.jpg" xr:uid="{972A66BB-F418-4627-BBFD-3D1540E2A2E7}"/>
    <hyperlink ref="J176" r:id="rId49" xr:uid="{2670E227-F35D-4EED-9828-4B10BD85EC61}"/>
    <hyperlink ref="K176" r:id="rId50" xr:uid="{D8F169B7-1B01-4B23-A677-0AFBE1D5D86C}"/>
    <hyperlink ref="L176" r:id="rId51" xr:uid="{D7AD5F3F-1ABA-4293-BFBD-900F4E455481}"/>
    <hyperlink ref="M176" r:id="rId52" xr:uid="{CEC5EB43-CEAD-44BC-870E-C90D54F0AEF3}"/>
    <hyperlink ref="N176" r:id="rId53" xr:uid="{9AA2EF26-8AEB-4132-BCD9-4FBFB585B30A}"/>
    <hyperlink ref="O176" r:id="rId54" xr:uid="{B534E423-F43E-4AC7-A884-A162BB17AAAD}"/>
    <hyperlink ref="H177" r:id="rId55" xr:uid="{10DC4E6B-2D7C-4050-883C-7D2E45B27181}"/>
    <hyperlink ref="J177" r:id="rId56" xr:uid="{4EC7FE96-CAC4-4142-A9B0-CBA4C005A5D1}"/>
    <hyperlink ref="K177" r:id="rId57" xr:uid="{2D4C72EC-554A-4110-8BCE-39722BC323AB}"/>
    <hyperlink ref="L177" r:id="rId58" xr:uid="{A3BB4C9F-F6B1-4401-9C6A-0E92A04CF36F}"/>
  </hyperlinks>
  <pageMargins left="0.7" right="0.7" top="0.75" bottom="0.75" header="0.3" footer="0.3"/>
  <pageSetup paperSize="9" orientation="portrait" horizontalDpi="4294967293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14B4F-5D66-4223-8F52-3068D856C414}">
  <dimension ref="A1:AK289"/>
  <sheetViews>
    <sheetView workbookViewId="0">
      <pane xSplit="5" ySplit="1" topLeftCell="H167" activePane="bottomRight" state="frozen"/>
      <selection pane="topRight" activeCell="F1" sqref="F1"/>
      <selection pane="bottomLeft" activeCell="A3" sqref="A3"/>
      <selection pane="bottomRight" activeCell="T173" sqref="T173"/>
    </sheetView>
  </sheetViews>
  <sheetFormatPr defaultRowHeight="18" x14ac:dyDescent="0.55000000000000004"/>
  <cols>
    <col min="1" max="1" width="6.9140625" customWidth="1"/>
    <col min="2" max="2" width="6.25" customWidth="1"/>
    <col min="3" max="3" width="11.5" customWidth="1"/>
    <col min="4" max="4" width="8.25" style="1" customWidth="1"/>
    <col min="5" max="5" width="39.08203125" customWidth="1"/>
    <col min="6" max="6" width="38.33203125" customWidth="1"/>
    <col min="7" max="7" width="53.25" customWidth="1"/>
    <col min="8" max="8" width="13.4140625" customWidth="1"/>
    <col min="10" max="13" width="5" customWidth="1"/>
    <col min="14" max="18" width="5" hidden="1" customWidth="1"/>
    <col min="21" max="21" width="10.1640625" style="2" customWidth="1"/>
    <col min="23" max="23" width="5.25" customWidth="1"/>
    <col min="28" max="28" width="9.1640625" bestFit="1" customWidth="1"/>
  </cols>
  <sheetData>
    <row r="1" spans="1:31" ht="72" x14ac:dyDescent="0.55000000000000004">
      <c r="A1" s="3" t="s">
        <v>0</v>
      </c>
      <c r="B1" s="4" t="s">
        <v>1</v>
      </c>
      <c r="C1" s="4" t="s">
        <v>2</v>
      </c>
      <c r="D1" s="5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 t="s">
        <v>20</v>
      </c>
      <c r="V1" s="3" t="s">
        <v>21</v>
      </c>
      <c r="W1" s="3" t="s">
        <v>22</v>
      </c>
      <c r="X1" s="3" t="s">
        <v>23</v>
      </c>
      <c r="Y1" s="3">
        <v>168</v>
      </c>
      <c r="Z1" s="3" t="s">
        <v>24</v>
      </c>
      <c r="AA1" s="3" t="s">
        <v>25</v>
      </c>
      <c r="AB1" s="3" t="s">
        <v>26</v>
      </c>
    </row>
    <row r="2" spans="1:31" x14ac:dyDescent="0.55000000000000004">
      <c r="A2" s="7" t="s">
        <v>27</v>
      </c>
      <c r="B2" t="s">
        <v>28</v>
      </c>
      <c r="C2" t="s">
        <v>29</v>
      </c>
      <c r="D2" s="1" t="s">
        <v>30</v>
      </c>
      <c r="E2" t="s">
        <v>31</v>
      </c>
      <c r="F2" t="s">
        <v>31</v>
      </c>
      <c r="H2" s="8" t="s">
        <v>32</v>
      </c>
      <c r="U2" s="2">
        <v>9720</v>
      </c>
      <c r="V2">
        <v>10025</v>
      </c>
      <c r="W2">
        <v>1</v>
      </c>
      <c r="X2" s="9">
        <v>25</v>
      </c>
      <c r="Y2" s="10">
        <v>4200</v>
      </c>
      <c r="Z2" s="2">
        <v>4872</v>
      </c>
      <c r="AA2" s="2">
        <v>9072</v>
      </c>
      <c r="AB2" s="11">
        <v>648</v>
      </c>
    </row>
    <row r="3" spans="1:31" x14ac:dyDescent="0.55000000000000004">
      <c r="A3" s="7" t="s">
        <v>33</v>
      </c>
      <c r="B3" t="s">
        <v>34</v>
      </c>
      <c r="C3" t="s">
        <v>35</v>
      </c>
      <c r="D3" s="12" t="s">
        <v>36</v>
      </c>
      <c r="E3" t="s">
        <v>37</v>
      </c>
      <c r="F3" t="s">
        <v>37</v>
      </c>
      <c r="H3" t="s">
        <v>38</v>
      </c>
      <c r="J3" t="s">
        <v>39</v>
      </c>
      <c r="U3" s="2">
        <v>8640</v>
      </c>
      <c r="V3">
        <v>10025</v>
      </c>
      <c r="W3">
        <v>1</v>
      </c>
      <c r="X3" s="9">
        <v>25</v>
      </c>
      <c r="Y3" s="10">
        <v>4200</v>
      </c>
      <c r="Z3" s="2">
        <v>4872</v>
      </c>
      <c r="AA3" s="2">
        <v>9072</v>
      </c>
      <c r="AB3" s="11">
        <v>-432</v>
      </c>
    </row>
    <row r="4" spans="1:31" x14ac:dyDescent="0.55000000000000004">
      <c r="A4" s="9" t="s">
        <v>40</v>
      </c>
      <c r="B4" t="s">
        <v>28</v>
      </c>
      <c r="C4" t="s">
        <v>29</v>
      </c>
      <c r="D4" s="1" t="s">
        <v>41</v>
      </c>
      <c r="E4" t="s">
        <v>42</v>
      </c>
      <c r="F4" t="s">
        <v>42</v>
      </c>
      <c r="U4" s="2">
        <v>4860</v>
      </c>
      <c r="V4">
        <v>10008</v>
      </c>
      <c r="W4">
        <v>1</v>
      </c>
      <c r="X4">
        <v>8</v>
      </c>
      <c r="Y4" s="10">
        <v>1344</v>
      </c>
      <c r="Z4" s="2">
        <v>1559.04</v>
      </c>
      <c r="AA4" s="2">
        <v>2903.04</v>
      </c>
      <c r="AB4" s="11">
        <v>1956.96</v>
      </c>
    </row>
    <row r="5" spans="1:31" x14ac:dyDescent="0.55000000000000004">
      <c r="A5" s="9" t="s">
        <v>43</v>
      </c>
      <c r="B5" t="s">
        <v>44</v>
      </c>
      <c r="C5" t="s">
        <v>35</v>
      </c>
      <c r="D5" s="1" t="s">
        <v>45</v>
      </c>
      <c r="E5" t="s">
        <v>46</v>
      </c>
      <c r="F5" t="s">
        <v>46</v>
      </c>
      <c r="U5" s="2">
        <v>9180</v>
      </c>
      <c r="V5">
        <v>10020</v>
      </c>
      <c r="W5">
        <v>1</v>
      </c>
      <c r="X5">
        <v>20</v>
      </c>
      <c r="Y5" s="10">
        <v>3360</v>
      </c>
      <c r="Z5" s="2">
        <v>3897.6</v>
      </c>
      <c r="AA5" s="2">
        <v>7257.6</v>
      </c>
      <c r="AB5" s="11">
        <v>1922.3999999999996</v>
      </c>
    </row>
    <row r="6" spans="1:31" x14ac:dyDescent="0.55000000000000004">
      <c r="A6" s="9" t="s">
        <v>47</v>
      </c>
      <c r="B6" t="s">
        <v>44</v>
      </c>
      <c r="C6" t="s">
        <v>35</v>
      </c>
      <c r="D6" s="1" t="s">
        <v>48</v>
      </c>
      <c r="E6" t="s">
        <v>49</v>
      </c>
      <c r="F6" t="s">
        <v>49</v>
      </c>
      <c r="U6" s="2">
        <v>3780</v>
      </c>
      <c r="V6">
        <v>10020</v>
      </c>
      <c r="W6">
        <v>1</v>
      </c>
      <c r="X6">
        <v>20</v>
      </c>
      <c r="Y6" s="10">
        <v>3360</v>
      </c>
      <c r="Z6" s="2">
        <v>3897.6</v>
      </c>
      <c r="AA6" s="2">
        <v>7257.6</v>
      </c>
      <c r="AB6" s="11">
        <v>-3477.6000000000004</v>
      </c>
    </row>
    <row r="7" spans="1:31" x14ac:dyDescent="0.55000000000000004">
      <c r="A7" s="7" t="s">
        <v>50</v>
      </c>
      <c r="B7" t="s">
        <v>44</v>
      </c>
      <c r="C7" t="s">
        <v>35</v>
      </c>
      <c r="D7" s="1" t="s">
        <v>51</v>
      </c>
      <c r="E7" t="s">
        <v>52</v>
      </c>
      <c r="F7" t="s">
        <v>53</v>
      </c>
      <c r="H7" s="8" t="s">
        <v>54</v>
      </c>
      <c r="J7" s="8" t="s">
        <v>55</v>
      </c>
      <c r="U7" s="2">
        <v>2700</v>
      </c>
      <c r="V7">
        <v>10001</v>
      </c>
      <c r="W7">
        <v>1</v>
      </c>
      <c r="X7">
        <v>1</v>
      </c>
      <c r="Y7" s="10">
        <v>168</v>
      </c>
      <c r="Z7" s="2">
        <v>194.88</v>
      </c>
      <c r="AA7" s="2">
        <v>362.88</v>
      </c>
      <c r="AB7" s="11">
        <v>2337.12</v>
      </c>
    </row>
    <row r="8" spans="1:31" x14ac:dyDescent="0.55000000000000004">
      <c r="A8" s="13" t="s">
        <v>56</v>
      </c>
      <c r="B8" t="s">
        <v>28</v>
      </c>
      <c r="C8" t="s">
        <v>57</v>
      </c>
      <c r="D8" t="s">
        <v>58</v>
      </c>
      <c r="E8" t="s">
        <v>59</v>
      </c>
      <c r="F8" t="s">
        <v>60</v>
      </c>
      <c r="H8" t="s">
        <v>61</v>
      </c>
      <c r="J8" t="s">
        <v>62</v>
      </c>
      <c r="U8" s="2">
        <v>2484</v>
      </c>
      <c r="V8">
        <v>10005</v>
      </c>
      <c r="W8">
        <v>1</v>
      </c>
      <c r="X8">
        <v>5</v>
      </c>
      <c r="Y8" s="10">
        <v>840</v>
      </c>
      <c r="Z8" s="2">
        <v>974.4</v>
      </c>
      <c r="AA8" s="2">
        <v>1814.4</v>
      </c>
      <c r="AB8" s="11">
        <v>669.59999999999991</v>
      </c>
      <c r="AD8">
        <v>2300</v>
      </c>
      <c r="AE8">
        <f>AD8*AE$11</f>
        <v>2484</v>
      </c>
    </row>
    <row r="9" spans="1:31" x14ac:dyDescent="0.55000000000000004">
      <c r="A9" s="9" t="s">
        <v>63</v>
      </c>
      <c r="B9" t="s">
        <v>44</v>
      </c>
      <c r="C9" t="s">
        <v>35</v>
      </c>
      <c r="D9" s="1" t="s">
        <v>64</v>
      </c>
      <c r="E9" t="s">
        <v>65</v>
      </c>
      <c r="F9" t="s">
        <v>65</v>
      </c>
      <c r="U9" s="2">
        <v>3240</v>
      </c>
      <c r="V9">
        <v>10001.5</v>
      </c>
      <c r="W9">
        <v>1</v>
      </c>
      <c r="X9">
        <v>2</v>
      </c>
      <c r="Y9" s="10">
        <v>336</v>
      </c>
      <c r="Z9" s="2">
        <v>389.76</v>
      </c>
      <c r="AA9" s="2">
        <v>725.76</v>
      </c>
      <c r="AB9" s="11">
        <v>2514.2399999999998</v>
      </c>
    </row>
    <row r="10" spans="1:31" x14ac:dyDescent="0.55000000000000004">
      <c r="A10" s="9" t="s">
        <v>66</v>
      </c>
      <c r="B10" t="s">
        <v>28</v>
      </c>
      <c r="C10" t="s">
        <v>29</v>
      </c>
      <c r="D10" s="1" t="s">
        <v>67</v>
      </c>
      <c r="E10" t="s">
        <v>68</v>
      </c>
      <c r="F10" t="s">
        <v>68</v>
      </c>
      <c r="U10" s="2">
        <v>5400</v>
      </c>
      <c r="V10">
        <v>10005</v>
      </c>
      <c r="W10">
        <v>1</v>
      </c>
      <c r="X10">
        <v>5</v>
      </c>
      <c r="Y10" s="10">
        <v>840</v>
      </c>
      <c r="Z10" s="2">
        <v>974.4</v>
      </c>
      <c r="AA10" s="2">
        <v>1814.4</v>
      </c>
      <c r="AB10" s="11">
        <v>3585.6</v>
      </c>
      <c r="AD10">
        <v>5200</v>
      </c>
      <c r="AE10">
        <f>AD10*AE$11</f>
        <v>5616</v>
      </c>
    </row>
    <row r="11" spans="1:31" x14ac:dyDescent="0.55000000000000004">
      <c r="B11" t="s">
        <v>44</v>
      </c>
      <c r="C11" t="s">
        <v>69</v>
      </c>
      <c r="D11" s="1" t="s">
        <v>70</v>
      </c>
      <c r="E11" t="s">
        <v>71</v>
      </c>
      <c r="F11" t="s">
        <v>71</v>
      </c>
      <c r="G11" t="s">
        <v>72</v>
      </c>
      <c r="U11" s="2">
        <v>31860</v>
      </c>
      <c r="V11">
        <v>20090</v>
      </c>
      <c r="W11">
        <v>2</v>
      </c>
      <c r="X11">
        <v>90</v>
      </c>
      <c r="Y11" s="10">
        <v>15120</v>
      </c>
      <c r="Z11" s="2">
        <v>0</v>
      </c>
      <c r="AA11" s="2">
        <v>15120</v>
      </c>
      <c r="AB11" s="11">
        <v>16740</v>
      </c>
      <c r="AE11">
        <v>1.08</v>
      </c>
    </row>
    <row r="12" spans="1:31" x14ac:dyDescent="0.55000000000000004">
      <c r="A12" s="9" t="s">
        <v>73</v>
      </c>
      <c r="B12" t="s">
        <v>44</v>
      </c>
      <c r="C12" t="s">
        <v>35</v>
      </c>
      <c r="D12" s="1" t="s">
        <v>74</v>
      </c>
      <c r="E12" t="s">
        <v>75</v>
      </c>
      <c r="F12" t="s">
        <v>76</v>
      </c>
      <c r="U12" s="2">
        <v>10260</v>
      </c>
      <c r="V12">
        <v>10020</v>
      </c>
      <c r="W12">
        <v>1</v>
      </c>
      <c r="X12">
        <v>20</v>
      </c>
      <c r="Y12" s="10">
        <v>3360</v>
      </c>
      <c r="Z12" s="2">
        <v>3897.6</v>
      </c>
      <c r="AA12" s="2">
        <v>7257.6</v>
      </c>
      <c r="AB12" s="11">
        <v>3002.3999999999996</v>
      </c>
      <c r="AD12">
        <v>9500</v>
      </c>
      <c r="AE12">
        <f>AD12*AE$11</f>
        <v>10260</v>
      </c>
    </row>
    <row r="13" spans="1:31" x14ac:dyDescent="0.55000000000000004">
      <c r="A13" s="9" t="s">
        <v>77</v>
      </c>
      <c r="B13" t="s">
        <v>44</v>
      </c>
      <c r="C13" t="s">
        <v>78</v>
      </c>
      <c r="D13" s="1" t="s">
        <v>79</v>
      </c>
      <c r="E13" t="s">
        <v>80</v>
      </c>
      <c r="F13" t="s">
        <v>81</v>
      </c>
      <c r="U13" s="2">
        <v>5508</v>
      </c>
      <c r="V13">
        <v>10020</v>
      </c>
      <c r="W13">
        <v>1</v>
      </c>
      <c r="X13" s="9">
        <v>20</v>
      </c>
      <c r="Y13" s="10">
        <v>3360</v>
      </c>
      <c r="Z13" s="2">
        <v>3897.6</v>
      </c>
      <c r="AA13" s="2">
        <v>7257.6</v>
      </c>
      <c r="AB13" s="11">
        <v>-1749.6000000000004</v>
      </c>
      <c r="AD13">
        <v>5100</v>
      </c>
      <c r="AE13">
        <f t="shared" ref="AE13:AE66" si="0">AD13*AE$11</f>
        <v>5508</v>
      </c>
    </row>
    <row r="14" spans="1:31" x14ac:dyDescent="0.55000000000000004">
      <c r="A14" s="9" t="s">
        <v>82</v>
      </c>
      <c r="B14" t="s">
        <v>34</v>
      </c>
      <c r="C14" t="s">
        <v>35</v>
      </c>
      <c r="D14" s="12" t="s">
        <v>83</v>
      </c>
      <c r="E14" t="s">
        <v>84</v>
      </c>
      <c r="F14" t="s">
        <v>84</v>
      </c>
      <c r="U14" s="2">
        <v>7776</v>
      </c>
      <c r="V14">
        <v>10025</v>
      </c>
      <c r="W14">
        <v>1</v>
      </c>
      <c r="X14" s="9">
        <v>25</v>
      </c>
      <c r="Y14" s="10">
        <v>4200</v>
      </c>
      <c r="Z14" s="2">
        <v>4872</v>
      </c>
      <c r="AA14" s="2">
        <v>9072</v>
      </c>
      <c r="AB14" s="11">
        <v>-1296</v>
      </c>
      <c r="AD14">
        <v>7200</v>
      </c>
      <c r="AE14">
        <f t="shared" si="0"/>
        <v>7776.0000000000009</v>
      </c>
    </row>
    <row r="15" spans="1:31" x14ac:dyDescent="0.55000000000000004">
      <c r="A15" s="9" t="s">
        <v>85</v>
      </c>
      <c r="B15" t="s">
        <v>86</v>
      </c>
      <c r="C15" t="s">
        <v>35</v>
      </c>
      <c r="D15" s="12" t="s">
        <v>87</v>
      </c>
      <c r="E15" t="s">
        <v>88</v>
      </c>
      <c r="F15" t="s">
        <v>88</v>
      </c>
      <c r="U15" s="2">
        <v>15660</v>
      </c>
      <c r="V15">
        <v>10030</v>
      </c>
      <c r="W15">
        <v>1</v>
      </c>
      <c r="X15" s="9">
        <v>30</v>
      </c>
      <c r="Y15" s="10">
        <v>5040</v>
      </c>
      <c r="Z15" s="2">
        <v>5846.4</v>
      </c>
      <c r="AA15" s="2">
        <v>10886.4</v>
      </c>
      <c r="AB15" s="11">
        <v>4773.6000000000004</v>
      </c>
      <c r="AD15">
        <v>14500</v>
      </c>
      <c r="AE15">
        <f t="shared" si="0"/>
        <v>15660.000000000002</v>
      </c>
    </row>
    <row r="16" spans="1:31" x14ac:dyDescent="0.55000000000000004">
      <c r="A16" s="9" t="s">
        <v>89</v>
      </c>
      <c r="B16" t="s">
        <v>28</v>
      </c>
      <c r="C16" t="s">
        <v>29</v>
      </c>
      <c r="D16" s="1" t="s">
        <v>90</v>
      </c>
      <c r="E16" t="s">
        <v>91</v>
      </c>
      <c r="F16" t="s">
        <v>92</v>
      </c>
      <c r="H16" t="s">
        <v>93</v>
      </c>
      <c r="U16" s="2">
        <v>8100</v>
      </c>
      <c r="V16">
        <v>10035</v>
      </c>
      <c r="W16">
        <v>1</v>
      </c>
      <c r="X16" s="9">
        <v>35</v>
      </c>
      <c r="Y16" s="10">
        <v>5880</v>
      </c>
      <c r="Z16" s="2">
        <v>6820.7999999999993</v>
      </c>
      <c r="AA16" s="2">
        <v>12700.8</v>
      </c>
      <c r="AB16" s="11">
        <v>-4600.7999999999993</v>
      </c>
      <c r="AD16">
        <v>7500</v>
      </c>
      <c r="AE16">
        <f t="shared" si="0"/>
        <v>8100.0000000000009</v>
      </c>
    </row>
    <row r="17" spans="1:31" x14ac:dyDescent="0.55000000000000004">
      <c r="A17" s="9" t="s">
        <v>94</v>
      </c>
      <c r="B17" t="s">
        <v>86</v>
      </c>
      <c r="C17" t="s">
        <v>35</v>
      </c>
      <c r="D17" s="12" t="s">
        <v>95</v>
      </c>
      <c r="E17" t="s">
        <v>96</v>
      </c>
      <c r="F17" t="s">
        <v>97</v>
      </c>
      <c r="H17" t="s">
        <v>98</v>
      </c>
      <c r="U17" s="2">
        <v>6480</v>
      </c>
      <c r="V17">
        <v>10025</v>
      </c>
      <c r="W17">
        <v>1</v>
      </c>
      <c r="X17" s="9">
        <v>25</v>
      </c>
      <c r="Y17" s="10">
        <v>4200</v>
      </c>
      <c r="Z17" s="2">
        <v>4872</v>
      </c>
      <c r="AA17" s="2">
        <v>9072</v>
      </c>
      <c r="AB17" s="11">
        <v>-2592</v>
      </c>
      <c r="AD17">
        <v>6000</v>
      </c>
      <c r="AE17">
        <f t="shared" si="0"/>
        <v>6480</v>
      </c>
    </row>
    <row r="18" spans="1:31" x14ac:dyDescent="0.55000000000000004">
      <c r="A18" s="9" t="s">
        <v>99</v>
      </c>
      <c r="B18" t="s">
        <v>28</v>
      </c>
      <c r="C18" t="s">
        <v>57</v>
      </c>
      <c r="D18" s="1" t="s">
        <v>100</v>
      </c>
      <c r="E18" t="s">
        <v>101</v>
      </c>
      <c r="F18" t="s">
        <v>101</v>
      </c>
      <c r="U18" s="2">
        <v>14500</v>
      </c>
      <c r="V18">
        <v>10065</v>
      </c>
      <c r="W18">
        <v>1</v>
      </c>
      <c r="X18" s="9">
        <v>65</v>
      </c>
      <c r="Y18" s="10">
        <v>10920</v>
      </c>
      <c r="Z18" s="2">
        <v>12667.199999999999</v>
      </c>
      <c r="AA18" s="2">
        <v>23587.199999999997</v>
      </c>
      <c r="AB18" s="11">
        <v>-9087.1999999999971</v>
      </c>
      <c r="AD18">
        <v>14000</v>
      </c>
      <c r="AE18">
        <f t="shared" si="0"/>
        <v>15120.000000000002</v>
      </c>
    </row>
    <row r="19" spans="1:31" x14ac:dyDescent="0.55000000000000004">
      <c r="A19" s="9" t="s">
        <v>102</v>
      </c>
      <c r="B19" t="s">
        <v>28</v>
      </c>
      <c r="C19" t="s">
        <v>57</v>
      </c>
      <c r="D19" s="1" t="s">
        <v>103</v>
      </c>
      <c r="E19" t="s">
        <v>104</v>
      </c>
      <c r="F19" t="s">
        <v>104</v>
      </c>
      <c r="U19" s="2">
        <v>14500</v>
      </c>
      <c r="V19">
        <v>10065</v>
      </c>
      <c r="W19">
        <v>1</v>
      </c>
      <c r="X19" s="9">
        <v>65</v>
      </c>
      <c r="Y19" s="10">
        <v>10920</v>
      </c>
      <c r="Z19" s="2">
        <v>12667.199999999999</v>
      </c>
      <c r="AA19" s="2">
        <v>23587.199999999997</v>
      </c>
      <c r="AB19" s="11">
        <v>-9087.1999999999971</v>
      </c>
      <c r="AD19">
        <v>14000</v>
      </c>
      <c r="AE19">
        <f t="shared" si="0"/>
        <v>15120.000000000002</v>
      </c>
    </row>
    <row r="20" spans="1:31" x14ac:dyDescent="0.55000000000000004">
      <c r="A20" s="9" t="s">
        <v>105</v>
      </c>
      <c r="B20" t="s">
        <v>28</v>
      </c>
      <c r="C20" t="s">
        <v>57</v>
      </c>
      <c r="D20" s="1" t="s">
        <v>106</v>
      </c>
      <c r="E20" t="s">
        <v>107</v>
      </c>
      <c r="F20" t="s">
        <v>107</v>
      </c>
      <c r="U20" s="2">
        <v>14500</v>
      </c>
      <c r="V20">
        <v>10065</v>
      </c>
      <c r="W20">
        <v>1</v>
      </c>
      <c r="X20" s="9">
        <v>65</v>
      </c>
      <c r="Y20" s="10">
        <v>10920</v>
      </c>
      <c r="Z20" s="2">
        <v>12667.199999999999</v>
      </c>
      <c r="AA20" s="2">
        <v>23587.199999999997</v>
      </c>
      <c r="AB20" s="11">
        <v>-9087.1999999999971</v>
      </c>
      <c r="AD20">
        <v>14000</v>
      </c>
      <c r="AE20">
        <f t="shared" si="0"/>
        <v>15120.000000000002</v>
      </c>
    </row>
    <row r="21" spans="1:31" x14ac:dyDescent="0.55000000000000004">
      <c r="A21" s="9" t="s">
        <v>108</v>
      </c>
      <c r="B21" t="s">
        <v>28</v>
      </c>
      <c r="C21" t="s">
        <v>57</v>
      </c>
      <c r="D21" s="1" t="s">
        <v>109</v>
      </c>
      <c r="E21" t="s">
        <v>110</v>
      </c>
      <c r="F21" t="s">
        <v>110</v>
      </c>
      <c r="H21" t="s">
        <v>93</v>
      </c>
      <c r="U21" s="2">
        <v>14500</v>
      </c>
      <c r="V21">
        <v>10065</v>
      </c>
      <c r="W21">
        <v>1</v>
      </c>
      <c r="X21" s="9">
        <v>65</v>
      </c>
      <c r="Y21" s="10">
        <v>10920</v>
      </c>
      <c r="Z21" s="2">
        <v>12667.199999999999</v>
      </c>
      <c r="AA21" s="2">
        <v>23587.199999999997</v>
      </c>
      <c r="AB21" s="11">
        <v>-9087.1999999999971</v>
      </c>
      <c r="AD21">
        <v>14000</v>
      </c>
      <c r="AE21">
        <f t="shared" si="0"/>
        <v>15120.000000000002</v>
      </c>
    </row>
    <row r="22" spans="1:31" x14ac:dyDescent="0.55000000000000004">
      <c r="A22" s="9" t="s">
        <v>111</v>
      </c>
      <c r="B22" t="s">
        <v>28</v>
      </c>
      <c r="C22" t="s">
        <v>57</v>
      </c>
      <c r="D22" s="1" t="s">
        <v>112</v>
      </c>
      <c r="E22" t="s">
        <v>113</v>
      </c>
      <c r="F22" t="s">
        <v>113</v>
      </c>
      <c r="H22" t="s">
        <v>93</v>
      </c>
      <c r="U22" s="2">
        <v>27000</v>
      </c>
      <c r="V22">
        <v>10125</v>
      </c>
      <c r="W22">
        <v>1</v>
      </c>
      <c r="X22" s="9">
        <v>125</v>
      </c>
      <c r="Y22" s="10">
        <v>21000</v>
      </c>
      <c r="Z22" s="2">
        <v>24360</v>
      </c>
      <c r="AA22" s="2">
        <v>45360</v>
      </c>
      <c r="AB22" s="11">
        <v>-18360</v>
      </c>
      <c r="AD22">
        <v>29500</v>
      </c>
      <c r="AE22">
        <f t="shared" si="0"/>
        <v>31860.000000000004</v>
      </c>
    </row>
    <row r="23" spans="1:31" x14ac:dyDescent="0.55000000000000004">
      <c r="A23" s="9" t="s">
        <v>114</v>
      </c>
      <c r="B23" t="s">
        <v>28</v>
      </c>
      <c r="C23" t="s">
        <v>57</v>
      </c>
      <c r="D23" s="1" t="s">
        <v>115</v>
      </c>
      <c r="E23" t="s">
        <v>116</v>
      </c>
      <c r="F23" t="s">
        <v>116</v>
      </c>
      <c r="U23" s="2">
        <v>27000</v>
      </c>
      <c r="V23">
        <v>10125</v>
      </c>
      <c r="W23">
        <v>1</v>
      </c>
      <c r="X23" s="9">
        <v>125</v>
      </c>
      <c r="Y23" s="10">
        <v>21000</v>
      </c>
      <c r="Z23" s="2">
        <v>24360</v>
      </c>
      <c r="AA23" s="2">
        <v>45360</v>
      </c>
      <c r="AB23" s="11">
        <v>-18360</v>
      </c>
      <c r="AD23">
        <v>28000</v>
      </c>
      <c r="AE23">
        <f t="shared" si="0"/>
        <v>30240.000000000004</v>
      </c>
    </row>
    <row r="24" spans="1:31" x14ac:dyDescent="0.55000000000000004">
      <c r="A24" s="9" t="s">
        <v>117</v>
      </c>
      <c r="B24" t="s">
        <v>28</v>
      </c>
      <c r="C24" t="s">
        <v>118</v>
      </c>
      <c r="D24" s="1" t="s">
        <v>119</v>
      </c>
      <c r="E24" t="s">
        <v>120</v>
      </c>
      <c r="F24" t="s">
        <v>120</v>
      </c>
      <c r="U24" s="2">
        <v>31500</v>
      </c>
      <c r="V24">
        <v>10110</v>
      </c>
      <c r="W24">
        <v>1</v>
      </c>
      <c r="X24" s="9">
        <v>110</v>
      </c>
      <c r="Y24" s="10">
        <v>18480</v>
      </c>
      <c r="Z24" s="2">
        <v>21436.799999999999</v>
      </c>
      <c r="AA24" s="2">
        <v>39916.800000000003</v>
      </c>
      <c r="AB24" s="11">
        <v>-8416.8000000000029</v>
      </c>
      <c r="AD24">
        <v>35000</v>
      </c>
      <c r="AE24">
        <f t="shared" si="0"/>
        <v>37800</v>
      </c>
    </row>
    <row r="25" spans="1:31" x14ac:dyDescent="0.55000000000000004">
      <c r="A25" s="9" t="s">
        <v>121</v>
      </c>
      <c r="B25" t="s">
        <v>122</v>
      </c>
      <c r="C25" t="s">
        <v>123</v>
      </c>
      <c r="D25" s="1" t="s">
        <v>124</v>
      </c>
      <c r="E25" t="s">
        <v>125</v>
      </c>
      <c r="F25" t="s">
        <v>126</v>
      </c>
      <c r="U25" s="2">
        <v>83000</v>
      </c>
      <c r="V25">
        <v>10100</v>
      </c>
      <c r="W25">
        <v>1</v>
      </c>
      <c r="X25" s="9">
        <v>100</v>
      </c>
      <c r="Y25" s="10">
        <v>16800</v>
      </c>
      <c r="Z25" s="2">
        <v>19488</v>
      </c>
      <c r="AA25" s="2">
        <v>36288</v>
      </c>
      <c r="AB25" s="11">
        <v>46712</v>
      </c>
      <c r="AD25">
        <v>62000</v>
      </c>
      <c r="AE25">
        <f t="shared" si="0"/>
        <v>66960</v>
      </c>
    </row>
    <row r="26" spans="1:31" x14ac:dyDescent="0.55000000000000004">
      <c r="A26" s="9" t="s">
        <v>127</v>
      </c>
      <c r="B26" t="s">
        <v>122</v>
      </c>
      <c r="C26" t="s">
        <v>128</v>
      </c>
      <c r="D26" s="1" t="s">
        <v>129</v>
      </c>
      <c r="E26" t="s">
        <v>130</v>
      </c>
      <c r="F26" t="s">
        <v>130</v>
      </c>
      <c r="U26" s="2">
        <v>29500</v>
      </c>
      <c r="V26">
        <v>10025</v>
      </c>
      <c r="W26">
        <v>1</v>
      </c>
      <c r="X26" s="9">
        <v>25</v>
      </c>
      <c r="Y26" s="10">
        <v>4200</v>
      </c>
      <c r="Z26" s="2">
        <v>4872</v>
      </c>
      <c r="AA26" s="2">
        <v>9072</v>
      </c>
      <c r="AB26" s="11">
        <v>20428</v>
      </c>
      <c r="AD26">
        <v>29000</v>
      </c>
      <c r="AE26">
        <f t="shared" si="0"/>
        <v>31320.000000000004</v>
      </c>
    </row>
    <row r="27" spans="1:31" x14ac:dyDescent="0.55000000000000004">
      <c r="A27" s="9" t="s">
        <v>131</v>
      </c>
      <c r="B27" t="s">
        <v>122</v>
      </c>
      <c r="C27" t="s">
        <v>132</v>
      </c>
      <c r="D27" s="1" t="s">
        <v>133</v>
      </c>
      <c r="E27" t="s">
        <v>134</v>
      </c>
      <c r="F27" t="s">
        <v>135</v>
      </c>
      <c r="H27" t="s">
        <v>93</v>
      </c>
      <c r="U27" s="2">
        <v>14000</v>
      </c>
      <c r="V27">
        <v>10030</v>
      </c>
      <c r="W27">
        <v>1</v>
      </c>
      <c r="X27" s="9">
        <v>30</v>
      </c>
      <c r="Y27" s="10">
        <v>5040</v>
      </c>
      <c r="Z27" s="2">
        <v>5846.4</v>
      </c>
      <c r="AA27" s="2">
        <v>10886.4</v>
      </c>
      <c r="AB27" s="11">
        <v>3113.6000000000004</v>
      </c>
      <c r="AD27">
        <v>22000</v>
      </c>
      <c r="AE27">
        <f t="shared" si="0"/>
        <v>23760</v>
      </c>
    </row>
    <row r="28" spans="1:31" x14ac:dyDescent="0.55000000000000004">
      <c r="A28" s="9" t="s">
        <v>136</v>
      </c>
      <c r="B28" t="s">
        <v>28</v>
      </c>
      <c r="C28" t="s">
        <v>137</v>
      </c>
      <c r="D28" s="1" t="s">
        <v>138</v>
      </c>
      <c r="E28" t="s">
        <v>139</v>
      </c>
      <c r="F28" t="s">
        <v>139</v>
      </c>
      <c r="G28" t="s">
        <v>140</v>
      </c>
      <c r="H28" t="s">
        <v>98</v>
      </c>
      <c r="U28" s="2">
        <v>11340</v>
      </c>
      <c r="V28">
        <v>10010</v>
      </c>
      <c r="W28">
        <v>1</v>
      </c>
      <c r="X28" s="9">
        <v>10</v>
      </c>
      <c r="Y28" s="10">
        <v>1680</v>
      </c>
      <c r="Z28" s="2">
        <v>1948.8</v>
      </c>
      <c r="AA28" s="2">
        <v>3628.8</v>
      </c>
      <c r="AB28" s="11">
        <v>7711.2</v>
      </c>
      <c r="AD28">
        <v>10500</v>
      </c>
      <c r="AE28">
        <f t="shared" si="0"/>
        <v>11340</v>
      </c>
    </row>
    <row r="29" spans="1:31" x14ac:dyDescent="0.55000000000000004">
      <c r="A29" s="9" t="s">
        <v>141</v>
      </c>
      <c r="B29" t="s">
        <v>28</v>
      </c>
      <c r="C29" t="s">
        <v>57</v>
      </c>
      <c r="D29" s="1" t="s">
        <v>142</v>
      </c>
      <c r="E29" t="s">
        <v>143</v>
      </c>
      <c r="F29" t="s">
        <v>143</v>
      </c>
      <c r="G29" t="s">
        <v>144</v>
      </c>
      <c r="H29" t="s">
        <v>98</v>
      </c>
      <c r="U29" s="2">
        <v>7020</v>
      </c>
      <c r="V29">
        <v>10010</v>
      </c>
      <c r="W29">
        <v>1</v>
      </c>
      <c r="X29" s="9">
        <v>10</v>
      </c>
      <c r="Y29" s="10">
        <v>1680</v>
      </c>
      <c r="Z29" s="2">
        <v>1948.8</v>
      </c>
      <c r="AA29" s="2">
        <v>3628.8</v>
      </c>
      <c r="AB29" s="11">
        <v>3391.2</v>
      </c>
      <c r="AD29">
        <v>6500</v>
      </c>
      <c r="AE29">
        <f t="shared" si="0"/>
        <v>7020.0000000000009</v>
      </c>
    </row>
    <row r="30" spans="1:31" x14ac:dyDescent="0.55000000000000004">
      <c r="A30" s="9" t="s">
        <v>145</v>
      </c>
      <c r="B30" t="s">
        <v>28</v>
      </c>
      <c r="C30" t="s">
        <v>29</v>
      </c>
      <c r="D30" s="1" t="s">
        <v>146</v>
      </c>
      <c r="E30" t="s">
        <v>147</v>
      </c>
      <c r="F30" t="s">
        <v>147</v>
      </c>
      <c r="U30" s="2">
        <v>12960</v>
      </c>
      <c r="V30">
        <v>10035</v>
      </c>
      <c r="W30">
        <v>1</v>
      </c>
      <c r="X30" s="9">
        <v>35</v>
      </c>
      <c r="Y30" s="10">
        <v>5880</v>
      </c>
      <c r="Z30" s="2">
        <v>6820.7999999999993</v>
      </c>
      <c r="AA30" s="2">
        <v>12700.8</v>
      </c>
      <c r="AB30" s="11">
        <v>259.20000000000073</v>
      </c>
      <c r="AD30">
        <v>12000</v>
      </c>
      <c r="AE30">
        <f t="shared" si="0"/>
        <v>12960</v>
      </c>
    </row>
    <row r="31" spans="1:31" x14ac:dyDescent="0.55000000000000004">
      <c r="A31" s="9" t="s">
        <v>148</v>
      </c>
      <c r="B31" t="s">
        <v>28</v>
      </c>
      <c r="C31" t="s">
        <v>29</v>
      </c>
      <c r="D31" s="1" t="s">
        <v>149</v>
      </c>
      <c r="E31" t="s">
        <v>150</v>
      </c>
      <c r="F31" t="s">
        <v>151</v>
      </c>
      <c r="H31" t="s">
        <v>98</v>
      </c>
      <c r="U31" s="2">
        <v>4300</v>
      </c>
      <c r="V31">
        <v>10001</v>
      </c>
      <c r="W31">
        <v>1</v>
      </c>
      <c r="X31" s="9">
        <v>1</v>
      </c>
      <c r="Y31" s="10">
        <v>168</v>
      </c>
      <c r="Z31" s="2">
        <v>194.88</v>
      </c>
      <c r="AA31" s="2">
        <v>362.88</v>
      </c>
      <c r="AB31" s="11">
        <v>3937.12</v>
      </c>
      <c r="AD31">
        <v>4200</v>
      </c>
      <c r="AE31">
        <f t="shared" si="0"/>
        <v>4536</v>
      </c>
    </row>
    <row r="32" spans="1:31" x14ac:dyDescent="0.55000000000000004">
      <c r="A32" s="9" t="s">
        <v>152</v>
      </c>
      <c r="B32" t="s">
        <v>44</v>
      </c>
      <c r="C32" t="s">
        <v>78</v>
      </c>
      <c r="D32" s="1" t="s">
        <v>153</v>
      </c>
      <c r="E32" t="s">
        <v>154</v>
      </c>
      <c r="F32" t="s">
        <v>154</v>
      </c>
      <c r="U32" s="2">
        <v>2700</v>
      </c>
      <c r="V32">
        <v>10001</v>
      </c>
      <c r="W32">
        <v>1</v>
      </c>
      <c r="X32" s="9">
        <v>1</v>
      </c>
      <c r="Y32" s="10">
        <v>168</v>
      </c>
      <c r="Z32" s="2">
        <v>194.88</v>
      </c>
      <c r="AA32" s="2">
        <v>362.88</v>
      </c>
      <c r="AB32" s="11">
        <v>2337.12</v>
      </c>
      <c r="AD32">
        <v>2500</v>
      </c>
      <c r="AE32">
        <f t="shared" si="0"/>
        <v>2700</v>
      </c>
    </row>
    <row r="33" spans="1:31" x14ac:dyDescent="0.55000000000000004">
      <c r="A33" s="9" t="s">
        <v>155</v>
      </c>
      <c r="B33" t="s">
        <v>44</v>
      </c>
      <c r="C33" t="s">
        <v>78</v>
      </c>
      <c r="D33" s="1" t="s">
        <v>156</v>
      </c>
      <c r="E33" t="s">
        <v>157</v>
      </c>
      <c r="F33" t="s">
        <v>158</v>
      </c>
      <c r="U33" s="2">
        <v>3348</v>
      </c>
      <c r="V33">
        <v>10001</v>
      </c>
      <c r="W33">
        <v>1</v>
      </c>
      <c r="X33" s="9">
        <v>1</v>
      </c>
      <c r="Y33" s="10">
        <v>168</v>
      </c>
      <c r="Z33" s="2">
        <v>194.88</v>
      </c>
      <c r="AA33" s="2">
        <v>362.88</v>
      </c>
      <c r="AB33" s="11">
        <v>2985.12</v>
      </c>
      <c r="AD33">
        <v>3100</v>
      </c>
      <c r="AE33">
        <f t="shared" si="0"/>
        <v>3348</v>
      </c>
    </row>
    <row r="34" spans="1:31" x14ac:dyDescent="0.55000000000000004">
      <c r="A34" s="9" t="s">
        <v>159</v>
      </c>
      <c r="B34" t="s">
        <v>160</v>
      </c>
      <c r="C34" t="s">
        <v>137</v>
      </c>
      <c r="D34" s="1" t="s">
        <v>161</v>
      </c>
      <c r="E34" t="s">
        <v>162</v>
      </c>
      <c r="F34" t="s">
        <v>162</v>
      </c>
      <c r="U34" s="2">
        <v>37800</v>
      </c>
      <c r="V34">
        <v>10120</v>
      </c>
      <c r="W34">
        <v>1</v>
      </c>
      <c r="X34" s="9">
        <v>120</v>
      </c>
      <c r="Y34" s="10">
        <v>20160</v>
      </c>
      <c r="Z34" s="2">
        <v>23385.599999999999</v>
      </c>
      <c r="AA34" s="2">
        <v>43545.599999999999</v>
      </c>
      <c r="AB34" s="11">
        <v>-5745.5999999999985</v>
      </c>
      <c r="AD34">
        <v>35000</v>
      </c>
      <c r="AE34">
        <f t="shared" si="0"/>
        <v>37800</v>
      </c>
    </row>
    <row r="35" spans="1:31" x14ac:dyDescent="0.55000000000000004">
      <c r="A35" s="9" t="s">
        <v>163</v>
      </c>
      <c r="B35" t="s">
        <v>44</v>
      </c>
      <c r="C35" t="s">
        <v>137</v>
      </c>
      <c r="D35" s="1" t="s">
        <v>164</v>
      </c>
      <c r="E35" t="s">
        <v>165</v>
      </c>
      <c r="F35" t="s">
        <v>166</v>
      </c>
      <c r="U35" s="2">
        <v>22000</v>
      </c>
      <c r="V35">
        <v>10050</v>
      </c>
      <c r="W35">
        <v>1</v>
      </c>
      <c r="X35" s="9">
        <v>55</v>
      </c>
      <c r="Y35" s="10">
        <v>9240</v>
      </c>
      <c r="Z35" s="2">
        <v>10718.4</v>
      </c>
      <c r="AA35" s="2">
        <v>19958.400000000001</v>
      </c>
      <c r="AB35" s="11">
        <v>2041.5999999999985</v>
      </c>
      <c r="AD35">
        <v>46000</v>
      </c>
      <c r="AE35">
        <f t="shared" si="0"/>
        <v>49680</v>
      </c>
    </row>
    <row r="36" spans="1:31" x14ac:dyDescent="0.55000000000000004">
      <c r="A36" s="9" t="s">
        <v>167</v>
      </c>
      <c r="D36" s="1" t="s">
        <v>168</v>
      </c>
      <c r="U36" s="2">
        <v>21000</v>
      </c>
      <c r="X36" s="9"/>
      <c r="Y36" s="10"/>
      <c r="Z36" s="2"/>
      <c r="AA36" s="2"/>
      <c r="AB36" s="11">
        <v>21000</v>
      </c>
    </row>
    <row r="37" spans="1:31" x14ac:dyDescent="0.55000000000000004">
      <c r="A37" s="9" t="s">
        <v>169</v>
      </c>
      <c r="B37" t="s">
        <v>28</v>
      </c>
      <c r="C37" t="s">
        <v>118</v>
      </c>
      <c r="D37" s="1" t="s">
        <v>170</v>
      </c>
      <c r="E37" t="s">
        <v>171</v>
      </c>
      <c r="F37" t="s">
        <v>172</v>
      </c>
      <c r="U37" s="2">
        <v>5616</v>
      </c>
      <c r="V37">
        <v>10015</v>
      </c>
      <c r="W37">
        <v>1</v>
      </c>
      <c r="X37" s="9">
        <v>15</v>
      </c>
      <c r="Y37" s="10">
        <v>2520</v>
      </c>
      <c r="Z37" s="2">
        <v>2923.2</v>
      </c>
      <c r="AA37" s="2">
        <v>5443.2</v>
      </c>
      <c r="AB37" s="11">
        <v>172.80000000000018</v>
      </c>
      <c r="AD37">
        <v>5200</v>
      </c>
      <c r="AE37">
        <f t="shared" si="0"/>
        <v>5616</v>
      </c>
    </row>
    <row r="38" spans="1:31" x14ac:dyDescent="0.55000000000000004">
      <c r="A38" s="9" t="s">
        <v>173</v>
      </c>
      <c r="B38" t="s">
        <v>28</v>
      </c>
      <c r="C38" t="s">
        <v>137</v>
      </c>
      <c r="D38" s="1" t="s">
        <v>174</v>
      </c>
      <c r="E38" t="s">
        <v>175</v>
      </c>
      <c r="F38" t="s">
        <v>176</v>
      </c>
      <c r="U38" s="2">
        <v>6804</v>
      </c>
      <c r="V38">
        <v>10015</v>
      </c>
      <c r="W38">
        <v>1</v>
      </c>
      <c r="X38" s="9">
        <v>15</v>
      </c>
      <c r="Y38" s="10">
        <v>2520</v>
      </c>
      <c r="Z38" s="2">
        <v>2923.2</v>
      </c>
      <c r="AA38" s="2">
        <v>5443.2</v>
      </c>
      <c r="AB38" s="11">
        <v>1360.8000000000002</v>
      </c>
      <c r="AD38">
        <v>6300</v>
      </c>
      <c r="AE38">
        <f t="shared" si="0"/>
        <v>6804</v>
      </c>
    </row>
    <row r="39" spans="1:31" x14ac:dyDescent="0.55000000000000004">
      <c r="A39" s="9" t="s">
        <v>177</v>
      </c>
      <c r="B39" t="s">
        <v>28</v>
      </c>
      <c r="C39" t="s">
        <v>137</v>
      </c>
      <c r="D39" s="1" t="s">
        <v>178</v>
      </c>
      <c r="E39" t="s">
        <v>179</v>
      </c>
      <c r="F39" t="s">
        <v>179</v>
      </c>
      <c r="U39" s="2">
        <v>4536</v>
      </c>
      <c r="V39">
        <v>10005</v>
      </c>
      <c r="W39">
        <v>1</v>
      </c>
      <c r="X39" s="9">
        <v>5</v>
      </c>
      <c r="Y39" s="10">
        <v>840</v>
      </c>
      <c r="Z39" s="2">
        <v>974.4</v>
      </c>
      <c r="AA39" s="2">
        <v>1814.4</v>
      </c>
      <c r="AB39" s="11">
        <v>2721.6</v>
      </c>
      <c r="AD39">
        <v>4200</v>
      </c>
      <c r="AE39">
        <f t="shared" si="0"/>
        <v>4536</v>
      </c>
    </row>
    <row r="40" spans="1:31" x14ac:dyDescent="0.55000000000000004">
      <c r="A40" s="9" t="s">
        <v>180</v>
      </c>
      <c r="B40" t="s">
        <v>28</v>
      </c>
      <c r="C40" t="s">
        <v>137</v>
      </c>
      <c r="D40" s="1" t="s">
        <v>181</v>
      </c>
      <c r="E40" t="s">
        <v>182</v>
      </c>
      <c r="F40" t="s">
        <v>182</v>
      </c>
      <c r="H40" t="s">
        <v>98</v>
      </c>
      <c r="U40" s="2">
        <v>4050</v>
      </c>
      <c r="V40">
        <v>10005</v>
      </c>
      <c r="W40">
        <v>1</v>
      </c>
      <c r="X40" s="9">
        <v>5</v>
      </c>
      <c r="Y40" s="10">
        <v>840</v>
      </c>
      <c r="Z40" s="2">
        <v>974.4</v>
      </c>
      <c r="AA40" s="2">
        <v>1814.4</v>
      </c>
      <c r="AB40" s="11">
        <v>2235.6</v>
      </c>
      <c r="AD40">
        <v>3800</v>
      </c>
      <c r="AE40">
        <f t="shared" si="0"/>
        <v>4104</v>
      </c>
    </row>
    <row r="41" spans="1:31" x14ac:dyDescent="0.55000000000000004">
      <c r="A41" s="9" t="s">
        <v>183</v>
      </c>
      <c r="B41" t="s">
        <v>28</v>
      </c>
      <c r="C41" t="s">
        <v>137</v>
      </c>
      <c r="D41" s="1" t="s">
        <v>184</v>
      </c>
      <c r="E41" t="s">
        <v>185</v>
      </c>
      <c r="F41" t="s">
        <v>186</v>
      </c>
      <c r="H41" t="s">
        <v>93</v>
      </c>
      <c r="U41" s="2">
        <v>4300</v>
      </c>
      <c r="V41">
        <v>10005</v>
      </c>
      <c r="W41">
        <v>1</v>
      </c>
      <c r="X41" s="14">
        <v>5</v>
      </c>
      <c r="Y41" s="10">
        <v>840</v>
      </c>
      <c r="Z41" s="2">
        <v>974.4</v>
      </c>
      <c r="AA41" s="2">
        <v>1814.4</v>
      </c>
      <c r="AB41" s="11">
        <v>2485.6</v>
      </c>
      <c r="AD41">
        <v>4000</v>
      </c>
      <c r="AE41">
        <f t="shared" si="0"/>
        <v>4320</v>
      </c>
    </row>
    <row r="42" spans="1:31" x14ac:dyDescent="0.55000000000000004">
      <c r="A42" s="9" t="s">
        <v>187</v>
      </c>
      <c r="B42" t="s">
        <v>86</v>
      </c>
      <c r="C42" t="s">
        <v>35</v>
      </c>
      <c r="D42" s="12" t="s">
        <v>188</v>
      </c>
      <c r="E42" t="s">
        <v>189</v>
      </c>
      <c r="F42" t="s">
        <v>189</v>
      </c>
      <c r="H42" t="s">
        <v>93</v>
      </c>
      <c r="U42" s="2">
        <v>7020</v>
      </c>
      <c r="V42">
        <v>10005</v>
      </c>
      <c r="X42" s="14">
        <v>5</v>
      </c>
      <c r="Y42" s="10">
        <v>840</v>
      </c>
      <c r="Z42" s="2">
        <v>974.4</v>
      </c>
      <c r="AA42" s="2">
        <v>1814.4</v>
      </c>
      <c r="AB42" s="11">
        <v>5205.6000000000004</v>
      </c>
      <c r="AD42">
        <v>6500</v>
      </c>
      <c r="AE42">
        <f t="shared" si="0"/>
        <v>7020.0000000000009</v>
      </c>
    </row>
    <row r="43" spans="1:31" x14ac:dyDescent="0.55000000000000004">
      <c r="A43" s="9" t="s">
        <v>190</v>
      </c>
      <c r="B43" t="s">
        <v>44</v>
      </c>
      <c r="C43" t="s">
        <v>35</v>
      </c>
      <c r="D43" s="1" t="s">
        <v>191</v>
      </c>
      <c r="E43" t="s">
        <v>192</v>
      </c>
      <c r="F43" t="s">
        <v>192</v>
      </c>
      <c r="H43" t="s">
        <v>93</v>
      </c>
      <c r="U43" s="2">
        <v>2160</v>
      </c>
      <c r="V43">
        <v>10002</v>
      </c>
      <c r="X43" s="14">
        <v>1.5</v>
      </c>
      <c r="Y43" s="10">
        <v>252</v>
      </c>
      <c r="Z43" s="2">
        <v>292.32</v>
      </c>
      <c r="AA43" s="2">
        <v>544.31999999999994</v>
      </c>
      <c r="AB43" s="11">
        <v>1615.68</v>
      </c>
      <c r="AD43">
        <v>2000</v>
      </c>
      <c r="AE43">
        <f t="shared" si="0"/>
        <v>2160</v>
      </c>
    </row>
    <row r="44" spans="1:31" x14ac:dyDescent="0.55000000000000004">
      <c r="A44" s="9" t="s">
        <v>193</v>
      </c>
      <c r="B44" t="s">
        <v>44</v>
      </c>
      <c r="C44" t="s">
        <v>35</v>
      </c>
      <c r="D44" s="1" t="s">
        <v>194</v>
      </c>
      <c r="E44" t="s">
        <v>195</v>
      </c>
      <c r="F44" t="s">
        <v>195</v>
      </c>
      <c r="X44" s="14">
        <v>8</v>
      </c>
      <c r="Y44" s="10">
        <v>1344</v>
      </c>
      <c r="Z44" s="2">
        <v>1559.04</v>
      </c>
      <c r="AA44" s="2">
        <v>2903.04</v>
      </c>
      <c r="AB44" s="11">
        <v>0</v>
      </c>
    </row>
    <row r="45" spans="1:31" x14ac:dyDescent="0.55000000000000004">
      <c r="A45" s="9" t="s">
        <v>196</v>
      </c>
      <c r="B45" t="s">
        <v>44</v>
      </c>
      <c r="C45" t="s">
        <v>35</v>
      </c>
      <c r="D45" s="1" t="s">
        <v>197</v>
      </c>
      <c r="E45" t="s">
        <v>198</v>
      </c>
      <c r="F45" t="s">
        <v>198</v>
      </c>
      <c r="H45" t="s">
        <v>93</v>
      </c>
      <c r="U45" s="2">
        <v>1296</v>
      </c>
      <c r="X45" s="9">
        <v>5</v>
      </c>
      <c r="Y45" s="10">
        <v>840</v>
      </c>
      <c r="Z45" s="2">
        <v>974.4</v>
      </c>
      <c r="AA45" s="2">
        <v>1814.4</v>
      </c>
      <c r="AB45" s="11">
        <v>-518.40000000000009</v>
      </c>
      <c r="AD45">
        <v>1200</v>
      </c>
      <c r="AE45">
        <f t="shared" si="0"/>
        <v>1296</v>
      </c>
    </row>
    <row r="46" spans="1:31" x14ac:dyDescent="0.55000000000000004">
      <c r="A46" s="9" t="s">
        <v>199</v>
      </c>
      <c r="B46" t="s">
        <v>28</v>
      </c>
      <c r="C46" t="s">
        <v>57</v>
      </c>
      <c r="D46" s="1" t="s">
        <v>200</v>
      </c>
      <c r="E46" t="s">
        <v>201</v>
      </c>
      <c r="F46" t="s">
        <v>202</v>
      </c>
      <c r="U46" s="2">
        <v>2376</v>
      </c>
      <c r="V46">
        <v>10005</v>
      </c>
      <c r="X46" s="9">
        <v>5</v>
      </c>
      <c r="Y46" s="10">
        <v>840</v>
      </c>
      <c r="Z46" s="2">
        <v>974.4</v>
      </c>
      <c r="AA46" s="2">
        <v>1814.4</v>
      </c>
      <c r="AB46" s="11">
        <v>561.59999999999991</v>
      </c>
      <c r="AD46">
        <v>2200</v>
      </c>
      <c r="AE46">
        <f t="shared" si="0"/>
        <v>2376</v>
      </c>
    </row>
    <row r="47" spans="1:31" x14ac:dyDescent="0.55000000000000004">
      <c r="A47" s="9" t="s">
        <v>203</v>
      </c>
      <c r="B47" t="s">
        <v>28</v>
      </c>
      <c r="C47" t="s">
        <v>204</v>
      </c>
      <c r="D47" s="1" t="s">
        <v>205</v>
      </c>
      <c r="E47" t="s">
        <v>206</v>
      </c>
      <c r="F47" t="s">
        <v>207</v>
      </c>
      <c r="H47" t="s">
        <v>93</v>
      </c>
      <c r="U47" s="2">
        <v>6696</v>
      </c>
      <c r="V47">
        <v>10015</v>
      </c>
      <c r="X47" s="9">
        <v>15</v>
      </c>
      <c r="Y47" s="10">
        <v>2520</v>
      </c>
      <c r="Z47" s="2">
        <v>2923.2</v>
      </c>
      <c r="AA47" s="2">
        <v>5443.2</v>
      </c>
      <c r="AB47" s="11">
        <v>1252.8000000000002</v>
      </c>
      <c r="AD47">
        <v>6200</v>
      </c>
      <c r="AE47">
        <f t="shared" si="0"/>
        <v>6696</v>
      </c>
    </row>
    <row r="48" spans="1:31" x14ac:dyDescent="0.55000000000000004">
      <c r="A48" s="9" t="s">
        <v>208</v>
      </c>
      <c r="B48" t="s">
        <v>44</v>
      </c>
      <c r="C48" t="s">
        <v>35</v>
      </c>
      <c r="D48" s="1" t="s">
        <v>197</v>
      </c>
      <c r="E48" t="s">
        <v>209</v>
      </c>
      <c r="F48" t="s">
        <v>209</v>
      </c>
      <c r="H48" t="s">
        <v>93</v>
      </c>
      <c r="U48" s="2">
        <v>5940</v>
      </c>
      <c r="V48">
        <v>10015</v>
      </c>
      <c r="X48" s="9">
        <v>15</v>
      </c>
      <c r="Y48" s="10">
        <v>2520</v>
      </c>
      <c r="Z48" s="2">
        <v>2923.2</v>
      </c>
      <c r="AA48" s="2">
        <v>5443.2</v>
      </c>
      <c r="AB48" s="11">
        <v>496.80000000000018</v>
      </c>
      <c r="AD48">
        <v>5500</v>
      </c>
      <c r="AE48">
        <f t="shared" si="0"/>
        <v>5940</v>
      </c>
    </row>
    <row r="49" spans="1:31" x14ac:dyDescent="0.55000000000000004">
      <c r="A49" s="9" t="s">
        <v>210</v>
      </c>
      <c r="B49" t="s">
        <v>28</v>
      </c>
      <c r="C49" t="s">
        <v>29</v>
      </c>
      <c r="D49" s="1" t="s">
        <v>211</v>
      </c>
      <c r="E49" t="s">
        <v>212</v>
      </c>
      <c r="F49" t="s">
        <v>212</v>
      </c>
      <c r="U49" s="2">
        <v>3348</v>
      </c>
      <c r="V49">
        <v>10008</v>
      </c>
      <c r="X49" s="9">
        <v>8</v>
      </c>
      <c r="Y49" s="10">
        <v>1344</v>
      </c>
      <c r="Z49" s="2">
        <v>1559.04</v>
      </c>
      <c r="AA49" s="2">
        <v>2903.04</v>
      </c>
      <c r="AB49" s="11">
        <v>444.96000000000004</v>
      </c>
      <c r="AD49">
        <v>3100</v>
      </c>
      <c r="AE49">
        <f t="shared" si="0"/>
        <v>3348</v>
      </c>
    </row>
    <row r="50" spans="1:31" x14ac:dyDescent="0.55000000000000004">
      <c r="A50" s="9" t="s">
        <v>213</v>
      </c>
      <c r="B50" t="s">
        <v>44</v>
      </c>
      <c r="C50" t="s">
        <v>35</v>
      </c>
      <c r="D50" s="1" t="s">
        <v>214</v>
      </c>
      <c r="E50" t="s">
        <v>215</v>
      </c>
      <c r="F50" t="s">
        <v>215</v>
      </c>
      <c r="H50" t="s">
        <v>93</v>
      </c>
      <c r="U50" s="2">
        <v>10200</v>
      </c>
      <c r="V50">
        <v>10006</v>
      </c>
      <c r="X50" s="9">
        <v>6.5</v>
      </c>
      <c r="Y50" s="10">
        <v>1092</v>
      </c>
      <c r="Z50" s="2">
        <v>1266.7199999999998</v>
      </c>
      <c r="AA50" s="2">
        <v>2358.7199999999998</v>
      </c>
      <c r="AB50" s="11">
        <v>7841.2800000000007</v>
      </c>
      <c r="AD50">
        <v>9700</v>
      </c>
      <c r="AE50">
        <f t="shared" si="0"/>
        <v>10476</v>
      </c>
    </row>
    <row r="51" spans="1:31" x14ac:dyDescent="0.55000000000000004">
      <c r="A51" s="9" t="s">
        <v>216</v>
      </c>
      <c r="B51" t="s">
        <v>44</v>
      </c>
      <c r="C51" t="s">
        <v>35</v>
      </c>
      <c r="D51" s="1" t="s">
        <v>217</v>
      </c>
      <c r="E51" t="s">
        <v>218</v>
      </c>
      <c r="F51" t="s">
        <v>218</v>
      </c>
      <c r="H51" t="s">
        <v>98</v>
      </c>
      <c r="U51" s="2">
        <v>10200</v>
      </c>
      <c r="V51">
        <v>10008</v>
      </c>
      <c r="X51" s="9">
        <v>8</v>
      </c>
      <c r="Y51" s="10">
        <v>1344</v>
      </c>
      <c r="Z51" s="2">
        <v>1559.04</v>
      </c>
      <c r="AA51" s="2">
        <v>2903.04</v>
      </c>
      <c r="AB51" s="11">
        <v>7296.96</v>
      </c>
      <c r="AD51">
        <v>9700</v>
      </c>
      <c r="AE51">
        <f t="shared" si="0"/>
        <v>10476</v>
      </c>
    </row>
    <row r="52" spans="1:31" x14ac:dyDescent="0.55000000000000004">
      <c r="A52" s="9" t="s">
        <v>219</v>
      </c>
      <c r="B52" t="s">
        <v>28</v>
      </c>
      <c r="C52" t="s">
        <v>57</v>
      </c>
      <c r="D52" s="1" t="s">
        <v>220</v>
      </c>
      <c r="E52" t="s">
        <v>221</v>
      </c>
      <c r="F52" t="s">
        <v>221</v>
      </c>
      <c r="U52" s="2">
        <v>1944</v>
      </c>
      <c r="V52">
        <v>10002</v>
      </c>
      <c r="X52" s="9">
        <v>2</v>
      </c>
      <c r="Y52" s="10">
        <v>336</v>
      </c>
      <c r="Z52" s="2">
        <v>389.76</v>
      </c>
      <c r="AA52" s="2">
        <v>725.76</v>
      </c>
      <c r="AB52" s="11">
        <v>1218.24</v>
      </c>
      <c r="AD52">
        <v>1800</v>
      </c>
      <c r="AE52">
        <f t="shared" si="0"/>
        <v>1944.0000000000002</v>
      </c>
    </row>
    <row r="53" spans="1:31" x14ac:dyDescent="0.55000000000000004">
      <c r="A53" s="9" t="s">
        <v>222</v>
      </c>
      <c r="B53" t="s">
        <v>28</v>
      </c>
      <c r="C53" t="s">
        <v>57</v>
      </c>
      <c r="D53" s="1" t="s">
        <v>223</v>
      </c>
      <c r="E53" t="s">
        <v>221</v>
      </c>
      <c r="F53" t="s">
        <v>221</v>
      </c>
      <c r="H53" t="s">
        <v>98</v>
      </c>
      <c r="U53" s="2">
        <v>2500</v>
      </c>
      <c r="V53">
        <v>10002</v>
      </c>
      <c r="X53" s="9">
        <v>2</v>
      </c>
      <c r="Y53" s="10">
        <v>336</v>
      </c>
      <c r="Z53" s="2">
        <v>389.76</v>
      </c>
      <c r="AA53" s="2">
        <v>725.76</v>
      </c>
      <c r="AB53" s="11">
        <v>1774.24</v>
      </c>
      <c r="AD53">
        <v>2400</v>
      </c>
      <c r="AE53">
        <f t="shared" si="0"/>
        <v>2592</v>
      </c>
    </row>
    <row r="54" spans="1:31" x14ac:dyDescent="0.55000000000000004">
      <c r="A54" s="9" t="s">
        <v>224</v>
      </c>
      <c r="B54" t="s">
        <v>28</v>
      </c>
      <c r="C54" t="s">
        <v>57</v>
      </c>
      <c r="D54" s="1" t="s">
        <v>225</v>
      </c>
      <c r="E54" t="s">
        <v>221</v>
      </c>
      <c r="F54" t="s">
        <v>221</v>
      </c>
      <c r="U54" s="2">
        <v>1080</v>
      </c>
      <c r="V54">
        <v>10001</v>
      </c>
      <c r="X54" s="9">
        <v>1</v>
      </c>
      <c r="Y54" s="10">
        <v>168</v>
      </c>
      <c r="Z54" s="2">
        <v>194.88</v>
      </c>
      <c r="AA54" s="2">
        <v>362.88</v>
      </c>
      <c r="AB54" s="11">
        <v>717.12</v>
      </c>
      <c r="AD54">
        <v>1000</v>
      </c>
      <c r="AE54">
        <f t="shared" si="0"/>
        <v>1080</v>
      </c>
    </row>
    <row r="55" spans="1:31" x14ac:dyDescent="0.55000000000000004">
      <c r="A55" s="9" t="s">
        <v>226</v>
      </c>
      <c r="B55" t="s">
        <v>28</v>
      </c>
      <c r="C55" t="s">
        <v>204</v>
      </c>
      <c r="D55" s="1" t="s">
        <v>227</v>
      </c>
      <c r="E55" t="s">
        <v>228</v>
      </c>
      <c r="F55" t="s">
        <v>229</v>
      </c>
      <c r="H55" t="s">
        <v>93</v>
      </c>
      <c r="U55" s="2">
        <v>3240</v>
      </c>
      <c r="V55">
        <v>10002</v>
      </c>
      <c r="X55" s="9">
        <v>2</v>
      </c>
      <c r="Y55" s="10">
        <v>336</v>
      </c>
      <c r="Z55" s="2">
        <v>389.76</v>
      </c>
      <c r="AA55" s="2">
        <v>725.76</v>
      </c>
      <c r="AB55" s="11">
        <v>2514.2399999999998</v>
      </c>
      <c r="AD55">
        <v>3000</v>
      </c>
      <c r="AE55">
        <f t="shared" si="0"/>
        <v>3240</v>
      </c>
    </row>
    <row r="56" spans="1:31" x14ac:dyDescent="0.55000000000000004">
      <c r="A56" s="9" t="s">
        <v>230</v>
      </c>
      <c r="B56" t="s">
        <v>28</v>
      </c>
      <c r="C56" t="s">
        <v>204</v>
      </c>
      <c r="D56" s="1" t="s">
        <v>231</v>
      </c>
      <c r="E56" t="s">
        <v>232</v>
      </c>
      <c r="F56" t="s">
        <v>232</v>
      </c>
      <c r="U56" s="2">
        <v>2808</v>
      </c>
      <c r="V56">
        <v>10002</v>
      </c>
      <c r="X56" s="9">
        <v>2</v>
      </c>
      <c r="Y56" s="10">
        <v>336</v>
      </c>
      <c r="Z56" s="2">
        <v>389.76</v>
      </c>
      <c r="AA56" s="2">
        <v>725.76</v>
      </c>
      <c r="AB56" s="11">
        <v>2082.2399999999998</v>
      </c>
      <c r="AD56">
        <v>2600</v>
      </c>
      <c r="AE56">
        <f t="shared" si="0"/>
        <v>2808</v>
      </c>
    </row>
    <row r="57" spans="1:31" x14ac:dyDescent="0.55000000000000004">
      <c r="A57" s="9" t="s">
        <v>233</v>
      </c>
      <c r="B57" t="s">
        <v>28</v>
      </c>
      <c r="C57" t="s">
        <v>204</v>
      </c>
      <c r="D57" s="1" t="s">
        <v>234</v>
      </c>
      <c r="E57" t="s">
        <v>232</v>
      </c>
      <c r="F57" t="s">
        <v>232</v>
      </c>
      <c r="U57" s="2">
        <v>3240</v>
      </c>
      <c r="V57">
        <v>10002</v>
      </c>
      <c r="X57" s="9">
        <v>2</v>
      </c>
      <c r="Y57" s="10">
        <v>336</v>
      </c>
      <c r="Z57" s="2">
        <v>389.76</v>
      </c>
      <c r="AA57" s="2">
        <v>725.76</v>
      </c>
      <c r="AB57" s="11">
        <v>2514.2399999999998</v>
      </c>
      <c r="AD57">
        <v>3000</v>
      </c>
      <c r="AE57">
        <f t="shared" si="0"/>
        <v>3240</v>
      </c>
    </row>
    <row r="58" spans="1:31" x14ac:dyDescent="0.55000000000000004">
      <c r="A58" s="9" t="s">
        <v>235</v>
      </c>
      <c r="B58" t="s">
        <v>122</v>
      </c>
      <c r="C58" t="s">
        <v>128</v>
      </c>
      <c r="D58" s="1" t="s">
        <v>236</v>
      </c>
      <c r="E58" t="s">
        <v>237</v>
      </c>
      <c r="F58" t="s">
        <v>237</v>
      </c>
      <c r="U58" s="2">
        <v>12960</v>
      </c>
      <c r="V58">
        <v>10020</v>
      </c>
      <c r="X58" s="9">
        <v>20</v>
      </c>
      <c r="Y58" s="10">
        <v>3360</v>
      </c>
      <c r="Z58" s="2">
        <v>3897.6</v>
      </c>
      <c r="AA58" s="2">
        <v>7257.6</v>
      </c>
      <c r="AB58" s="11">
        <v>5702.4</v>
      </c>
      <c r="AD58">
        <v>12000</v>
      </c>
      <c r="AE58">
        <f t="shared" si="0"/>
        <v>12960</v>
      </c>
    </row>
    <row r="59" spans="1:31" x14ac:dyDescent="0.55000000000000004">
      <c r="A59" s="9" t="s">
        <v>238</v>
      </c>
      <c r="B59" t="s">
        <v>122</v>
      </c>
      <c r="C59" t="s">
        <v>128</v>
      </c>
      <c r="D59" s="1" t="s">
        <v>239</v>
      </c>
      <c r="E59" t="s">
        <v>240</v>
      </c>
      <c r="F59" t="s">
        <v>241</v>
      </c>
      <c r="H59" s="8" t="s">
        <v>242</v>
      </c>
      <c r="U59" s="2">
        <v>19440</v>
      </c>
      <c r="V59">
        <v>10030</v>
      </c>
      <c r="X59" s="9">
        <v>30</v>
      </c>
      <c r="Y59" s="10">
        <v>5040</v>
      </c>
      <c r="Z59" s="2">
        <v>5846.4</v>
      </c>
      <c r="AA59" s="2">
        <v>10886.4</v>
      </c>
      <c r="AB59" s="11">
        <v>8553.6</v>
      </c>
      <c r="AD59">
        <v>18000</v>
      </c>
      <c r="AE59">
        <f t="shared" si="0"/>
        <v>19440</v>
      </c>
    </row>
    <row r="60" spans="1:31" x14ac:dyDescent="0.55000000000000004">
      <c r="A60" s="9" t="s">
        <v>243</v>
      </c>
      <c r="B60" t="s">
        <v>28</v>
      </c>
      <c r="C60" t="s">
        <v>29</v>
      </c>
      <c r="D60" s="1" t="s">
        <v>244</v>
      </c>
      <c r="E60" t="s">
        <v>245</v>
      </c>
      <c r="F60" t="s">
        <v>245</v>
      </c>
      <c r="U60" s="2">
        <v>13500</v>
      </c>
      <c r="V60">
        <v>10015</v>
      </c>
      <c r="X60" s="9">
        <v>15</v>
      </c>
      <c r="Y60" s="10">
        <v>2520</v>
      </c>
      <c r="Z60" s="2">
        <v>2923.2</v>
      </c>
      <c r="AA60" s="2">
        <v>5443.2</v>
      </c>
      <c r="AB60" s="11">
        <v>8056.8</v>
      </c>
      <c r="AD60">
        <v>12500</v>
      </c>
      <c r="AE60">
        <f t="shared" si="0"/>
        <v>13500</v>
      </c>
    </row>
    <row r="61" spans="1:31" x14ac:dyDescent="0.55000000000000004">
      <c r="A61" s="9" t="s">
        <v>246</v>
      </c>
      <c r="B61" t="s">
        <v>28</v>
      </c>
      <c r="C61" t="s">
        <v>29</v>
      </c>
      <c r="D61" s="1" t="s">
        <v>194</v>
      </c>
      <c r="E61" t="s">
        <v>195</v>
      </c>
      <c r="F61" t="s">
        <v>195</v>
      </c>
      <c r="X61" s="9">
        <v>15</v>
      </c>
      <c r="Y61" s="10">
        <v>2520</v>
      </c>
      <c r="Z61" s="2">
        <v>2923.2</v>
      </c>
      <c r="AA61" s="2">
        <v>5443.2</v>
      </c>
      <c r="AB61" s="11">
        <v>0</v>
      </c>
    </row>
    <row r="62" spans="1:31" x14ac:dyDescent="0.55000000000000004">
      <c r="A62" s="9" t="s">
        <v>247</v>
      </c>
      <c r="B62" t="s">
        <v>160</v>
      </c>
      <c r="C62" t="s">
        <v>137</v>
      </c>
      <c r="D62" s="1" t="s">
        <v>248</v>
      </c>
      <c r="E62" t="s">
        <v>249</v>
      </c>
      <c r="F62" t="s">
        <v>249</v>
      </c>
      <c r="U62" s="2">
        <v>19440</v>
      </c>
      <c r="V62">
        <v>10035</v>
      </c>
      <c r="X62" s="9">
        <v>35</v>
      </c>
      <c r="Y62" s="10">
        <v>5880</v>
      </c>
      <c r="Z62" s="2">
        <v>6820.7999999999993</v>
      </c>
      <c r="AA62" s="2">
        <v>12700.8</v>
      </c>
      <c r="AB62" s="11">
        <v>6739.2000000000007</v>
      </c>
      <c r="AD62">
        <v>18000</v>
      </c>
      <c r="AE62">
        <f t="shared" si="0"/>
        <v>19440</v>
      </c>
    </row>
    <row r="63" spans="1:31" x14ac:dyDescent="0.55000000000000004">
      <c r="A63" s="9" t="s">
        <v>250</v>
      </c>
      <c r="B63" t="s">
        <v>160</v>
      </c>
      <c r="C63" t="s">
        <v>137</v>
      </c>
      <c r="D63" s="1" t="s">
        <v>251</v>
      </c>
      <c r="E63" t="s">
        <v>252</v>
      </c>
      <c r="F63" t="s">
        <v>252</v>
      </c>
      <c r="H63" s="8" t="s">
        <v>253</v>
      </c>
      <c r="U63" s="2">
        <v>15660</v>
      </c>
      <c r="V63">
        <v>10040</v>
      </c>
      <c r="X63" s="9">
        <v>40</v>
      </c>
      <c r="Y63" s="10">
        <v>6720</v>
      </c>
      <c r="Z63" s="2">
        <v>7795.2</v>
      </c>
      <c r="AA63" s="2">
        <v>14515.2</v>
      </c>
      <c r="AB63" s="11">
        <v>1144.7999999999993</v>
      </c>
      <c r="AD63">
        <v>14500</v>
      </c>
      <c r="AE63">
        <f t="shared" si="0"/>
        <v>15660.000000000002</v>
      </c>
    </row>
    <row r="64" spans="1:31" x14ac:dyDescent="0.55000000000000004">
      <c r="A64" s="9" t="s">
        <v>254</v>
      </c>
      <c r="B64" s="8" t="s">
        <v>34</v>
      </c>
      <c r="C64" t="s">
        <v>137</v>
      </c>
      <c r="D64" s="1" t="s">
        <v>255</v>
      </c>
      <c r="E64" t="s">
        <v>256</v>
      </c>
      <c r="F64" t="s">
        <v>256</v>
      </c>
      <c r="H64" t="s">
        <v>93</v>
      </c>
      <c r="U64" s="2">
        <v>18500</v>
      </c>
      <c r="V64">
        <v>10045</v>
      </c>
      <c r="X64" s="9">
        <v>45</v>
      </c>
      <c r="Y64" s="10">
        <v>7560</v>
      </c>
      <c r="Z64" s="2">
        <v>8769.5999999999985</v>
      </c>
      <c r="AA64" s="2">
        <v>16329.599999999999</v>
      </c>
      <c r="AB64" s="11">
        <v>2170.4000000000015</v>
      </c>
      <c r="AD64">
        <v>22000</v>
      </c>
      <c r="AE64">
        <f t="shared" si="0"/>
        <v>23760</v>
      </c>
    </row>
    <row r="65" spans="1:31" x14ac:dyDescent="0.55000000000000004">
      <c r="A65" s="9" t="s">
        <v>257</v>
      </c>
      <c r="B65" t="s">
        <v>28</v>
      </c>
      <c r="C65" t="s">
        <v>118</v>
      </c>
      <c r="D65" s="1" t="s">
        <v>258</v>
      </c>
      <c r="E65" t="s">
        <v>259</v>
      </c>
      <c r="F65" t="s">
        <v>260</v>
      </c>
      <c r="H65" t="s">
        <v>93</v>
      </c>
      <c r="U65" s="2">
        <v>5500</v>
      </c>
      <c r="V65">
        <v>10010</v>
      </c>
      <c r="X65" s="9">
        <v>10</v>
      </c>
      <c r="Y65" s="10">
        <v>1680</v>
      </c>
      <c r="Z65" s="2">
        <v>1948.8</v>
      </c>
      <c r="AA65" s="2">
        <v>3628.8</v>
      </c>
      <c r="AB65" s="11">
        <v>1871.1999999999998</v>
      </c>
      <c r="AD65">
        <v>8000</v>
      </c>
      <c r="AE65">
        <f t="shared" si="0"/>
        <v>8640</v>
      </c>
    </row>
    <row r="66" spans="1:31" x14ac:dyDescent="0.55000000000000004">
      <c r="A66" s="9" t="s">
        <v>261</v>
      </c>
      <c r="B66" t="s">
        <v>160</v>
      </c>
      <c r="C66" t="s">
        <v>137</v>
      </c>
      <c r="D66" s="1" t="s">
        <v>262</v>
      </c>
      <c r="E66" t="s">
        <v>263</v>
      </c>
      <c r="F66" t="s">
        <v>263</v>
      </c>
      <c r="U66" s="2">
        <v>7200</v>
      </c>
      <c r="V66">
        <v>10002</v>
      </c>
      <c r="X66" s="9">
        <v>2</v>
      </c>
      <c r="Y66" s="10">
        <v>336</v>
      </c>
      <c r="Z66" s="2">
        <v>389.76</v>
      </c>
      <c r="AA66" s="2">
        <v>725.76</v>
      </c>
      <c r="AB66" s="11">
        <v>6474.24</v>
      </c>
      <c r="AD66">
        <v>7500</v>
      </c>
      <c r="AE66">
        <f t="shared" si="0"/>
        <v>8100.0000000000009</v>
      </c>
    </row>
    <row r="67" spans="1:31" x14ac:dyDescent="0.55000000000000004">
      <c r="A67" t="s">
        <v>194</v>
      </c>
      <c r="B67" t="s">
        <v>194</v>
      </c>
      <c r="C67" t="s">
        <v>194</v>
      </c>
      <c r="D67" s="1" t="s">
        <v>194</v>
      </c>
      <c r="E67" t="s">
        <v>194</v>
      </c>
      <c r="X67" s="2">
        <v>1709</v>
      </c>
      <c r="Y67" s="2">
        <v>287112</v>
      </c>
      <c r="AA67" s="2">
        <v>602622.72000000009</v>
      </c>
      <c r="AB67" s="11">
        <v>0</v>
      </c>
    </row>
    <row r="68" spans="1:31" x14ac:dyDescent="0.55000000000000004">
      <c r="A68" t="s">
        <v>194</v>
      </c>
      <c r="B68" t="s">
        <v>194</v>
      </c>
      <c r="C68" t="s">
        <v>194</v>
      </c>
      <c r="D68" s="1" t="s">
        <v>194</v>
      </c>
      <c r="E68" t="s">
        <v>194</v>
      </c>
      <c r="Y68">
        <v>160</v>
      </c>
      <c r="Z68">
        <v>1.45</v>
      </c>
      <c r="AB68" s="11">
        <v>0</v>
      </c>
    </row>
    <row r="69" spans="1:31" x14ac:dyDescent="0.55000000000000004">
      <c r="A69" t="s">
        <v>264</v>
      </c>
      <c r="B69" t="s">
        <v>34</v>
      </c>
      <c r="C69" t="s">
        <v>265</v>
      </c>
      <c r="D69" s="1" t="s">
        <v>266</v>
      </c>
      <c r="E69" t="s">
        <v>267</v>
      </c>
      <c r="F69" t="s">
        <v>267</v>
      </c>
      <c r="I69" s="9" t="s">
        <v>268</v>
      </c>
      <c r="U69" s="2">
        <v>7560.0000000000009</v>
      </c>
      <c r="X69" s="9">
        <v>15</v>
      </c>
      <c r="Y69">
        <v>2400</v>
      </c>
      <c r="Z69">
        <v>3480</v>
      </c>
      <c r="AA69" s="2">
        <v>5880</v>
      </c>
      <c r="AB69" s="11">
        <v>1680.0000000000009</v>
      </c>
      <c r="AD69">
        <v>7000</v>
      </c>
      <c r="AE69">
        <f t="shared" ref="AE69:AE131" si="1">AD69*AE$11</f>
        <v>7560.0000000000009</v>
      </c>
    </row>
    <row r="70" spans="1:31" x14ac:dyDescent="0.55000000000000004">
      <c r="A70" t="s">
        <v>269</v>
      </c>
      <c r="B70" t="s">
        <v>28</v>
      </c>
      <c r="C70" t="s">
        <v>57</v>
      </c>
      <c r="D70" s="1" t="s">
        <v>270</v>
      </c>
      <c r="E70" t="s">
        <v>271</v>
      </c>
      <c r="F70" t="s">
        <v>271</v>
      </c>
      <c r="I70" s="9" t="s">
        <v>272</v>
      </c>
      <c r="U70" s="2">
        <v>3132</v>
      </c>
      <c r="X70" s="9">
        <v>3</v>
      </c>
      <c r="Y70">
        <v>480</v>
      </c>
      <c r="Z70">
        <v>696</v>
      </c>
      <c r="AA70" s="2">
        <v>1176</v>
      </c>
      <c r="AB70" s="11">
        <v>1956</v>
      </c>
      <c r="AD70">
        <v>2900</v>
      </c>
      <c r="AE70">
        <f t="shared" si="1"/>
        <v>3132</v>
      </c>
    </row>
    <row r="71" spans="1:31" x14ac:dyDescent="0.55000000000000004">
      <c r="A71" t="s">
        <v>273</v>
      </c>
      <c r="B71" t="s">
        <v>34</v>
      </c>
      <c r="C71" t="s">
        <v>35</v>
      </c>
      <c r="D71" s="1" t="s">
        <v>274</v>
      </c>
      <c r="E71" t="s">
        <v>275</v>
      </c>
      <c r="F71" t="s">
        <v>275</v>
      </c>
      <c r="I71" s="9" t="s">
        <v>276</v>
      </c>
      <c r="U71" s="2">
        <v>5940</v>
      </c>
      <c r="X71" s="9">
        <v>12</v>
      </c>
      <c r="Y71">
        <v>1920</v>
      </c>
      <c r="Z71">
        <v>2784</v>
      </c>
      <c r="AA71" s="2">
        <v>4704</v>
      </c>
      <c r="AB71" s="11">
        <v>1236</v>
      </c>
      <c r="AD71">
        <v>5500</v>
      </c>
      <c r="AE71">
        <f t="shared" si="1"/>
        <v>5940</v>
      </c>
    </row>
    <row r="72" spans="1:31" x14ac:dyDescent="0.55000000000000004">
      <c r="A72" t="s">
        <v>277</v>
      </c>
      <c r="B72" t="s">
        <v>34</v>
      </c>
      <c r="C72" t="s">
        <v>78</v>
      </c>
      <c r="D72" s="1" t="s">
        <v>278</v>
      </c>
      <c r="E72" t="s">
        <v>279</v>
      </c>
      <c r="F72" t="s">
        <v>279</v>
      </c>
      <c r="I72" s="9" t="s">
        <v>280</v>
      </c>
      <c r="U72" s="2">
        <v>2900</v>
      </c>
      <c r="V72">
        <v>10006</v>
      </c>
      <c r="W72">
        <v>1</v>
      </c>
      <c r="X72" s="9">
        <v>6</v>
      </c>
      <c r="Y72">
        <v>960</v>
      </c>
      <c r="Z72">
        <v>1392</v>
      </c>
      <c r="AA72" s="2">
        <v>2352</v>
      </c>
      <c r="AB72" s="11">
        <v>548</v>
      </c>
      <c r="AD72">
        <v>2700</v>
      </c>
      <c r="AE72">
        <f t="shared" si="1"/>
        <v>2916</v>
      </c>
    </row>
    <row r="73" spans="1:31" x14ac:dyDescent="0.55000000000000004">
      <c r="A73" t="s">
        <v>281</v>
      </c>
      <c r="B73" t="s">
        <v>34</v>
      </c>
      <c r="C73" t="s">
        <v>78</v>
      </c>
      <c r="D73" s="1" t="s">
        <v>282</v>
      </c>
      <c r="E73" t="s">
        <v>283</v>
      </c>
      <c r="F73" t="s">
        <v>283</v>
      </c>
      <c r="I73" s="9" t="s">
        <v>284</v>
      </c>
      <c r="U73" s="2">
        <v>4644</v>
      </c>
      <c r="X73" s="9">
        <v>12</v>
      </c>
      <c r="Y73">
        <v>1920</v>
      </c>
      <c r="Z73">
        <v>2784</v>
      </c>
      <c r="AA73" s="2">
        <v>4704</v>
      </c>
      <c r="AB73" s="11">
        <v>-60</v>
      </c>
      <c r="AD73">
        <v>4300</v>
      </c>
      <c r="AE73">
        <f t="shared" si="1"/>
        <v>4644</v>
      </c>
    </row>
    <row r="74" spans="1:31" x14ac:dyDescent="0.55000000000000004">
      <c r="A74" t="s">
        <v>285</v>
      </c>
      <c r="B74" t="s">
        <v>34</v>
      </c>
      <c r="C74" t="s">
        <v>78</v>
      </c>
      <c r="D74" s="1" t="s">
        <v>286</v>
      </c>
      <c r="E74" t="s">
        <v>287</v>
      </c>
      <c r="F74" t="s">
        <v>287</v>
      </c>
      <c r="I74" s="9" t="s">
        <v>288</v>
      </c>
      <c r="U74" s="2">
        <v>4104</v>
      </c>
      <c r="X74" s="9">
        <v>9</v>
      </c>
      <c r="Y74">
        <v>1440</v>
      </c>
      <c r="Z74">
        <v>2088</v>
      </c>
      <c r="AA74" s="2">
        <v>3528</v>
      </c>
      <c r="AB74" s="11">
        <v>576</v>
      </c>
      <c r="AD74">
        <v>3800</v>
      </c>
      <c r="AE74">
        <f t="shared" si="1"/>
        <v>4104</v>
      </c>
    </row>
    <row r="75" spans="1:31" x14ac:dyDescent="0.55000000000000004">
      <c r="A75" t="s">
        <v>289</v>
      </c>
      <c r="B75" t="s">
        <v>34</v>
      </c>
      <c r="C75" t="s">
        <v>78</v>
      </c>
      <c r="D75" s="1" t="s">
        <v>290</v>
      </c>
      <c r="E75" t="s">
        <v>291</v>
      </c>
      <c r="F75" t="s">
        <v>291</v>
      </c>
      <c r="I75" s="9" t="s">
        <v>292</v>
      </c>
      <c r="U75" s="2">
        <v>4860</v>
      </c>
      <c r="X75" s="9">
        <v>12</v>
      </c>
      <c r="Y75">
        <v>1920</v>
      </c>
      <c r="Z75">
        <v>2784</v>
      </c>
      <c r="AA75" s="2">
        <v>4704</v>
      </c>
      <c r="AB75" s="11">
        <v>156</v>
      </c>
      <c r="AD75">
        <v>4500</v>
      </c>
      <c r="AE75">
        <f t="shared" si="1"/>
        <v>4860</v>
      </c>
    </row>
    <row r="76" spans="1:31" x14ac:dyDescent="0.55000000000000004">
      <c r="A76" t="s">
        <v>293</v>
      </c>
      <c r="B76" t="s">
        <v>34</v>
      </c>
      <c r="C76" t="s">
        <v>78</v>
      </c>
      <c r="D76" s="1" t="s">
        <v>294</v>
      </c>
      <c r="E76" t="s">
        <v>295</v>
      </c>
      <c r="F76" t="s">
        <v>295</v>
      </c>
      <c r="I76" s="9" t="s">
        <v>296</v>
      </c>
      <c r="U76" s="2">
        <v>4320</v>
      </c>
      <c r="X76" s="9">
        <v>9</v>
      </c>
      <c r="Y76">
        <v>1440</v>
      </c>
      <c r="Z76">
        <v>2088</v>
      </c>
      <c r="AA76" s="2">
        <v>3528</v>
      </c>
      <c r="AB76" s="11">
        <v>792</v>
      </c>
      <c r="AD76">
        <v>4000</v>
      </c>
      <c r="AE76">
        <f t="shared" si="1"/>
        <v>4320</v>
      </c>
    </row>
    <row r="77" spans="1:31" x14ac:dyDescent="0.55000000000000004">
      <c r="A77" t="s">
        <v>297</v>
      </c>
      <c r="B77" t="s">
        <v>34</v>
      </c>
      <c r="C77" t="s">
        <v>265</v>
      </c>
      <c r="D77" s="1" t="s">
        <v>298</v>
      </c>
      <c r="E77" t="s">
        <v>299</v>
      </c>
      <c r="F77" t="s">
        <v>299</v>
      </c>
      <c r="I77" s="9" t="s">
        <v>300</v>
      </c>
      <c r="U77" s="2">
        <v>4950</v>
      </c>
      <c r="X77" s="9">
        <v>10</v>
      </c>
      <c r="Y77">
        <v>1600</v>
      </c>
      <c r="Z77">
        <v>2320</v>
      </c>
      <c r="AA77" s="2">
        <v>3920</v>
      </c>
      <c r="AB77" s="11">
        <v>1030</v>
      </c>
      <c r="AD77">
        <v>4700</v>
      </c>
      <c r="AE77">
        <f t="shared" si="1"/>
        <v>5076</v>
      </c>
    </row>
    <row r="78" spans="1:31" x14ac:dyDescent="0.55000000000000004">
      <c r="A78" t="s">
        <v>301</v>
      </c>
      <c r="B78" t="s">
        <v>34</v>
      </c>
      <c r="C78" t="s">
        <v>35</v>
      </c>
      <c r="D78" s="1" t="s">
        <v>302</v>
      </c>
      <c r="E78" t="s">
        <v>303</v>
      </c>
      <c r="F78" t="s">
        <v>303</v>
      </c>
      <c r="I78" s="9" t="s">
        <v>304</v>
      </c>
      <c r="U78" s="2">
        <v>7020</v>
      </c>
      <c r="V78">
        <v>10004</v>
      </c>
      <c r="X78" s="9">
        <v>4</v>
      </c>
      <c r="Y78">
        <v>640</v>
      </c>
      <c r="Z78">
        <v>928</v>
      </c>
      <c r="AA78" s="2">
        <v>1568</v>
      </c>
      <c r="AB78" s="11">
        <v>5452</v>
      </c>
      <c r="AD78">
        <v>6500</v>
      </c>
      <c r="AE78">
        <f t="shared" si="1"/>
        <v>7020.0000000000009</v>
      </c>
    </row>
    <row r="79" spans="1:31" x14ac:dyDescent="0.55000000000000004">
      <c r="A79" t="s">
        <v>305</v>
      </c>
      <c r="B79" t="s">
        <v>28</v>
      </c>
      <c r="C79" t="s">
        <v>306</v>
      </c>
      <c r="D79" s="1" t="s">
        <v>307</v>
      </c>
      <c r="E79" t="s">
        <v>308</v>
      </c>
      <c r="F79" t="s">
        <v>308</v>
      </c>
      <c r="I79" s="9" t="s">
        <v>309</v>
      </c>
      <c r="U79" s="2">
        <v>5184</v>
      </c>
      <c r="X79" s="9">
        <v>9</v>
      </c>
      <c r="Y79">
        <v>1440</v>
      </c>
      <c r="Z79">
        <v>2088</v>
      </c>
      <c r="AA79" s="2">
        <v>3528</v>
      </c>
      <c r="AB79" s="11">
        <v>1656</v>
      </c>
      <c r="AD79">
        <v>4800</v>
      </c>
      <c r="AE79">
        <f t="shared" si="1"/>
        <v>5184</v>
      </c>
    </row>
    <row r="80" spans="1:31" x14ac:dyDescent="0.55000000000000004">
      <c r="A80" t="s">
        <v>310</v>
      </c>
      <c r="B80" t="s">
        <v>28</v>
      </c>
      <c r="C80" t="s">
        <v>204</v>
      </c>
      <c r="D80" s="1" t="s">
        <v>311</v>
      </c>
      <c r="E80" t="s">
        <v>312</v>
      </c>
      <c r="F80" t="s">
        <v>313</v>
      </c>
      <c r="I80" s="9" t="s">
        <v>314</v>
      </c>
      <c r="U80" s="2">
        <v>4860</v>
      </c>
      <c r="X80" s="9">
        <v>4</v>
      </c>
      <c r="Y80">
        <v>640</v>
      </c>
      <c r="Z80">
        <v>928</v>
      </c>
      <c r="AA80" s="2">
        <v>1568</v>
      </c>
      <c r="AB80" s="11">
        <v>3292</v>
      </c>
      <c r="AD80">
        <v>4500</v>
      </c>
      <c r="AE80">
        <f t="shared" si="1"/>
        <v>4860</v>
      </c>
    </row>
    <row r="81" spans="1:31" x14ac:dyDescent="0.55000000000000004">
      <c r="A81" t="s">
        <v>315</v>
      </c>
      <c r="B81" t="s">
        <v>28</v>
      </c>
      <c r="C81" t="s">
        <v>204</v>
      </c>
      <c r="D81" s="1" t="s">
        <v>316</v>
      </c>
      <c r="E81" t="s">
        <v>317</v>
      </c>
      <c r="F81" t="s">
        <v>318</v>
      </c>
      <c r="I81" s="9" t="s">
        <v>319</v>
      </c>
      <c r="U81" s="2">
        <v>4860</v>
      </c>
      <c r="X81" s="9">
        <v>4</v>
      </c>
      <c r="Y81">
        <v>640</v>
      </c>
      <c r="Z81">
        <v>928</v>
      </c>
      <c r="AA81" s="2">
        <v>1568</v>
      </c>
      <c r="AB81" s="11">
        <v>3292</v>
      </c>
      <c r="AD81">
        <v>4500</v>
      </c>
      <c r="AE81">
        <f t="shared" si="1"/>
        <v>4860</v>
      </c>
    </row>
    <row r="82" spans="1:31" x14ac:dyDescent="0.55000000000000004">
      <c r="A82" t="s">
        <v>320</v>
      </c>
      <c r="B82" t="s">
        <v>28</v>
      </c>
      <c r="C82" t="s">
        <v>204</v>
      </c>
      <c r="D82" s="1" t="s">
        <v>321</v>
      </c>
      <c r="E82" t="s">
        <v>322</v>
      </c>
      <c r="F82" t="s">
        <v>323</v>
      </c>
      <c r="I82" s="9" t="s">
        <v>324</v>
      </c>
      <c r="U82" s="2">
        <v>3100</v>
      </c>
      <c r="V82">
        <v>10004</v>
      </c>
      <c r="X82" s="9">
        <v>4</v>
      </c>
      <c r="Y82">
        <v>640</v>
      </c>
      <c r="Z82">
        <v>928</v>
      </c>
      <c r="AA82" s="2">
        <v>1568</v>
      </c>
      <c r="AB82" s="11">
        <v>1532</v>
      </c>
      <c r="AD82">
        <v>2900</v>
      </c>
      <c r="AE82">
        <f t="shared" si="1"/>
        <v>3132</v>
      </c>
    </row>
    <row r="83" spans="1:31" x14ac:dyDescent="0.55000000000000004">
      <c r="A83" t="s">
        <v>325</v>
      </c>
      <c r="B83" t="s">
        <v>28</v>
      </c>
      <c r="C83" t="s">
        <v>204</v>
      </c>
      <c r="D83" s="1" t="s">
        <v>326</v>
      </c>
      <c r="E83" t="s">
        <v>327</v>
      </c>
      <c r="F83" t="s">
        <v>328</v>
      </c>
      <c r="I83" s="9" t="s">
        <v>314</v>
      </c>
      <c r="U83" s="2">
        <v>4860</v>
      </c>
      <c r="X83" s="9">
        <v>3</v>
      </c>
      <c r="Y83">
        <v>480</v>
      </c>
      <c r="Z83">
        <v>696</v>
      </c>
      <c r="AA83" s="2">
        <v>1176</v>
      </c>
      <c r="AB83" s="11">
        <v>3684</v>
      </c>
      <c r="AD83">
        <v>4500</v>
      </c>
      <c r="AE83">
        <f t="shared" si="1"/>
        <v>4860</v>
      </c>
    </row>
    <row r="84" spans="1:31" x14ac:dyDescent="0.55000000000000004">
      <c r="A84" t="s">
        <v>329</v>
      </c>
      <c r="B84" t="s">
        <v>28</v>
      </c>
      <c r="C84" t="s">
        <v>306</v>
      </c>
      <c r="D84" s="1" t="s">
        <v>330</v>
      </c>
      <c r="E84" t="s">
        <v>331</v>
      </c>
      <c r="F84" t="s">
        <v>331</v>
      </c>
      <c r="I84" s="9" t="s">
        <v>332</v>
      </c>
      <c r="U84" s="2">
        <v>4500</v>
      </c>
      <c r="X84" s="9">
        <v>2.5</v>
      </c>
      <c r="Y84">
        <v>400</v>
      </c>
      <c r="Z84">
        <v>580</v>
      </c>
      <c r="AA84" s="2">
        <v>980</v>
      </c>
      <c r="AB84" s="11">
        <v>3520</v>
      </c>
      <c r="AD84">
        <v>4200</v>
      </c>
      <c r="AE84">
        <f t="shared" si="1"/>
        <v>4536</v>
      </c>
    </row>
    <row r="85" spans="1:31" x14ac:dyDescent="0.55000000000000004">
      <c r="A85" t="s">
        <v>333</v>
      </c>
      <c r="B85" t="s">
        <v>28</v>
      </c>
      <c r="C85" t="s">
        <v>306</v>
      </c>
      <c r="D85" s="1" t="s">
        <v>334</v>
      </c>
      <c r="E85" t="s">
        <v>335</v>
      </c>
      <c r="F85" t="s">
        <v>335</v>
      </c>
      <c r="H85" t="s">
        <v>93</v>
      </c>
      <c r="I85" s="9" t="s">
        <v>332</v>
      </c>
      <c r="U85" s="2">
        <v>4200</v>
      </c>
      <c r="V85">
        <v>10003</v>
      </c>
      <c r="X85" s="9">
        <v>2.5</v>
      </c>
      <c r="Y85">
        <v>400</v>
      </c>
      <c r="Z85">
        <v>580</v>
      </c>
      <c r="AA85" s="2">
        <v>980</v>
      </c>
      <c r="AB85" s="11">
        <v>3220</v>
      </c>
      <c r="AD85">
        <v>3900</v>
      </c>
      <c r="AE85">
        <f t="shared" si="1"/>
        <v>4212</v>
      </c>
    </row>
    <row r="86" spans="1:31" x14ac:dyDescent="0.55000000000000004">
      <c r="A86" t="s">
        <v>336</v>
      </c>
      <c r="B86" t="s">
        <v>34</v>
      </c>
      <c r="C86" t="s">
        <v>265</v>
      </c>
      <c r="D86" s="1" t="s">
        <v>337</v>
      </c>
      <c r="E86" t="s">
        <v>338</v>
      </c>
      <c r="F86" t="s">
        <v>338</v>
      </c>
      <c r="I86" s="9" t="s">
        <v>339</v>
      </c>
      <c r="S86">
        <v>3240</v>
      </c>
      <c r="T86">
        <v>3240</v>
      </c>
      <c r="U86" s="2">
        <v>7560</v>
      </c>
      <c r="X86" s="9">
        <v>5</v>
      </c>
      <c r="Y86">
        <v>800</v>
      </c>
      <c r="Z86">
        <v>1160</v>
      </c>
      <c r="AA86" s="2">
        <v>1960</v>
      </c>
      <c r="AB86" s="11">
        <v>5600</v>
      </c>
      <c r="AD86">
        <v>5200</v>
      </c>
      <c r="AE86">
        <f>AD86*AE$11</f>
        <v>5616</v>
      </c>
    </row>
    <row r="87" spans="1:31" x14ac:dyDescent="0.55000000000000004">
      <c r="A87" t="s">
        <v>340</v>
      </c>
      <c r="B87" t="s">
        <v>28</v>
      </c>
      <c r="C87" t="s">
        <v>57</v>
      </c>
      <c r="D87" s="1" t="s">
        <v>341</v>
      </c>
      <c r="E87" t="s">
        <v>342</v>
      </c>
      <c r="F87" t="s">
        <v>342</v>
      </c>
      <c r="I87" s="9" t="s">
        <v>343</v>
      </c>
      <c r="U87" s="2">
        <v>2160</v>
      </c>
      <c r="X87" s="9">
        <v>3</v>
      </c>
      <c r="Y87">
        <v>480</v>
      </c>
      <c r="Z87">
        <v>696</v>
      </c>
      <c r="AA87" s="2">
        <v>1176</v>
      </c>
      <c r="AB87" s="11">
        <v>984</v>
      </c>
      <c r="AD87">
        <v>2000</v>
      </c>
      <c r="AE87">
        <f>AD87*AE$11</f>
        <v>2160</v>
      </c>
    </row>
    <row r="88" spans="1:31" x14ac:dyDescent="0.55000000000000004">
      <c r="A88" t="s">
        <v>344</v>
      </c>
      <c r="D88" s="1" t="s">
        <v>194</v>
      </c>
      <c r="E88" t="s">
        <v>345</v>
      </c>
      <c r="F88" t="s">
        <v>345</v>
      </c>
      <c r="I88" s="9" t="s">
        <v>346</v>
      </c>
      <c r="X88" s="9">
        <v>12</v>
      </c>
      <c r="Y88">
        <v>1920</v>
      </c>
      <c r="Z88">
        <v>2784</v>
      </c>
      <c r="AA88" s="2">
        <v>4704</v>
      </c>
      <c r="AB88" s="11">
        <v>0</v>
      </c>
      <c r="AE88">
        <f t="shared" si="1"/>
        <v>0</v>
      </c>
    </row>
    <row r="89" spans="1:31" x14ac:dyDescent="0.55000000000000004">
      <c r="A89" t="s">
        <v>347</v>
      </c>
      <c r="B89" t="s">
        <v>28</v>
      </c>
      <c r="C89" t="s">
        <v>57</v>
      </c>
      <c r="D89" s="1" t="s">
        <v>348</v>
      </c>
      <c r="E89" t="s">
        <v>349</v>
      </c>
      <c r="F89" t="s">
        <v>349</v>
      </c>
      <c r="I89" s="9" t="s">
        <v>346</v>
      </c>
      <c r="U89" s="2">
        <v>2160</v>
      </c>
      <c r="X89" s="9">
        <v>0.8</v>
      </c>
      <c r="Y89">
        <v>128</v>
      </c>
      <c r="Z89">
        <v>185.6</v>
      </c>
      <c r="AA89" s="2">
        <v>313.60000000000002</v>
      </c>
      <c r="AB89" s="11">
        <v>1846.4</v>
      </c>
      <c r="AD89">
        <v>2000</v>
      </c>
      <c r="AE89">
        <f t="shared" si="1"/>
        <v>2160</v>
      </c>
    </row>
    <row r="90" spans="1:31" x14ac:dyDescent="0.55000000000000004">
      <c r="B90" t="s">
        <v>28</v>
      </c>
      <c r="C90" t="s">
        <v>57</v>
      </c>
      <c r="D90" s="1" t="s">
        <v>350</v>
      </c>
      <c r="E90" t="s">
        <v>351</v>
      </c>
      <c r="F90" t="s">
        <v>351</v>
      </c>
      <c r="I90" s="9"/>
      <c r="U90" s="2">
        <v>2160</v>
      </c>
      <c r="X90" s="9"/>
      <c r="AA90" s="2"/>
      <c r="AB90" s="11">
        <v>2160</v>
      </c>
      <c r="AD90">
        <v>2000</v>
      </c>
      <c r="AE90">
        <f t="shared" si="1"/>
        <v>2160</v>
      </c>
    </row>
    <row r="91" spans="1:31" x14ac:dyDescent="0.55000000000000004">
      <c r="B91" t="s">
        <v>28</v>
      </c>
      <c r="C91" t="s">
        <v>57</v>
      </c>
      <c r="D91" s="1" t="s">
        <v>352</v>
      </c>
      <c r="E91" t="s">
        <v>353</v>
      </c>
      <c r="F91" t="s">
        <v>353</v>
      </c>
      <c r="I91" s="9"/>
      <c r="U91" s="2">
        <v>2160</v>
      </c>
      <c r="X91" s="9"/>
      <c r="AA91" s="2"/>
      <c r="AB91" s="11">
        <v>2160</v>
      </c>
      <c r="AD91">
        <v>2000</v>
      </c>
      <c r="AE91">
        <f t="shared" si="1"/>
        <v>2160</v>
      </c>
    </row>
    <row r="92" spans="1:31" x14ac:dyDescent="0.55000000000000004">
      <c r="B92" t="s">
        <v>28</v>
      </c>
      <c r="C92" t="s">
        <v>57</v>
      </c>
      <c r="D92" s="1" t="s">
        <v>354</v>
      </c>
      <c r="E92" t="s">
        <v>355</v>
      </c>
      <c r="F92" t="s">
        <v>355</v>
      </c>
      <c r="I92" s="9"/>
      <c r="U92" s="2">
        <v>2160</v>
      </c>
      <c r="X92" s="9"/>
      <c r="AA92" s="2"/>
      <c r="AB92" s="11">
        <v>2160</v>
      </c>
      <c r="AD92">
        <v>2000</v>
      </c>
      <c r="AE92">
        <f t="shared" si="1"/>
        <v>2160</v>
      </c>
    </row>
    <row r="93" spans="1:31" x14ac:dyDescent="0.55000000000000004">
      <c r="B93" t="s">
        <v>28</v>
      </c>
      <c r="C93" t="s">
        <v>57</v>
      </c>
      <c r="D93" s="1" t="s">
        <v>356</v>
      </c>
      <c r="E93" t="s">
        <v>357</v>
      </c>
      <c r="F93" t="s">
        <v>357</v>
      </c>
      <c r="I93" s="9"/>
      <c r="U93" s="2">
        <v>2160</v>
      </c>
      <c r="X93" s="9"/>
      <c r="AA93" s="2"/>
      <c r="AB93" s="11">
        <v>2160</v>
      </c>
      <c r="AD93">
        <v>2000</v>
      </c>
      <c r="AE93">
        <f t="shared" si="1"/>
        <v>2160</v>
      </c>
    </row>
    <row r="94" spans="1:31" x14ac:dyDescent="0.55000000000000004">
      <c r="B94" t="s">
        <v>28</v>
      </c>
      <c r="C94" t="s">
        <v>57</v>
      </c>
      <c r="D94" s="1" t="s">
        <v>358</v>
      </c>
      <c r="E94" t="s">
        <v>359</v>
      </c>
      <c r="F94" t="s">
        <v>359</v>
      </c>
      <c r="I94" s="9"/>
      <c r="U94" s="2">
        <v>2160</v>
      </c>
      <c r="X94" s="9"/>
      <c r="AA94" s="2"/>
      <c r="AB94" s="11">
        <v>2160</v>
      </c>
      <c r="AD94">
        <v>2000</v>
      </c>
      <c r="AE94">
        <f t="shared" si="1"/>
        <v>2160</v>
      </c>
    </row>
    <row r="95" spans="1:31" x14ac:dyDescent="0.55000000000000004">
      <c r="B95" t="s">
        <v>28</v>
      </c>
      <c r="C95" t="s">
        <v>57</v>
      </c>
      <c r="D95" s="1" t="s">
        <v>360</v>
      </c>
      <c r="E95" t="s">
        <v>361</v>
      </c>
      <c r="F95" t="s">
        <v>361</v>
      </c>
      <c r="I95" s="9"/>
      <c r="U95" s="2">
        <v>2160</v>
      </c>
      <c r="X95" s="9"/>
      <c r="AA95" s="2"/>
      <c r="AB95" s="11">
        <v>2160</v>
      </c>
      <c r="AD95">
        <v>2000</v>
      </c>
      <c r="AE95">
        <f t="shared" si="1"/>
        <v>2160</v>
      </c>
    </row>
    <row r="96" spans="1:31" x14ac:dyDescent="0.55000000000000004">
      <c r="A96" t="s">
        <v>362</v>
      </c>
      <c r="B96" t="s">
        <v>28</v>
      </c>
      <c r="C96" t="s">
        <v>29</v>
      </c>
      <c r="D96" s="1" t="s">
        <v>363</v>
      </c>
      <c r="E96" t="s">
        <v>364</v>
      </c>
      <c r="I96" s="9" t="s">
        <v>365</v>
      </c>
      <c r="U96" s="2">
        <v>3240</v>
      </c>
      <c r="X96" s="9">
        <v>4</v>
      </c>
      <c r="Y96">
        <v>640</v>
      </c>
      <c r="Z96">
        <v>928</v>
      </c>
      <c r="AA96" s="2">
        <v>1568</v>
      </c>
      <c r="AB96" s="11">
        <v>1672</v>
      </c>
      <c r="AD96">
        <v>3000</v>
      </c>
      <c r="AE96">
        <f t="shared" si="1"/>
        <v>3240</v>
      </c>
    </row>
    <row r="97" spans="1:32" x14ac:dyDescent="0.55000000000000004">
      <c r="A97" t="s">
        <v>366</v>
      </c>
      <c r="B97" t="s">
        <v>28</v>
      </c>
      <c r="C97" t="s">
        <v>29</v>
      </c>
      <c r="D97" s="1" t="s">
        <v>367</v>
      </c>
      <c r="E97" t="s">
        <v>368</v>
      </c>
      <c r="I97" s="9" t="s">
        <v>369</v>
      </c>
      <c r="U97" s="2">
        <v>3240</v>
      </c>
      <c r="X97" s="9">
        <v>4</v>
      </c>
      <c r="Y97">
        <v>640</v>
      </c>
      <c r="Z97">
        <v>928</v>
      </c>
      <c r="AA97" s="2">
        <v>1568</v>
      </c>
      <c r="AB97" s="11">
        <v>1672</v>
      </c>
      <c r="AD97">
        <v>3000</v>
      </c>
      <c r="AE97">
        <f t="shared" si="1"/>
        <v>3240</v>
      </c>
    </row>
    <row r="98" spans="1:32" x14ac:dyDescent="0.55000000000000004">
      <c r="A98" t="s">
        <v>370</v>
      </c>
      <c r="B98" t="s">
        <v>34</v>
      </c>
      <c r="C98" t="s">
        <v>35</v>
      </c>
      <c r="D98" s="1" t="s">
        <v>371</v>
      </c>
      <c r="E98" t="s">
        <v>372</v>
      </c>
      <c r="I98" s="9" t="s">
        <v>373</v>
      </c>
      <c r="U98" s="2">
        <v>3240</v>
      </c>
      <c r="X98" s="9">
        <v>3</v>
      </c>
      <c r="Y98">
        <v>480</v>
      </c>
      <c r="Z98">
        <v>696</v>
      </c>
      <c r="AA98" s="2">
        <v>1176</v>
      </c>
      <c r="AB98" s="11">
        <v>2064</v>
      </c>
      <c r="AD98">
        <v>3000</v>
      </c>
      <c r="AE98">
        <f t="shared" si="1"/>
        <v>3240</v>
      </c>
    </row>
    <row r="99" spans="1:32" x14ac:dyDescent="0.55000000000000004">
      <c r="A99" t="s">
        <v>374</v>
      </c>
      <c r="B99" t="s">
        <v>28</v>
      </c>
      <c r="C99" t="s">
        <v>29</v>
      </c>
      <c r="D99" s="1" t="s">
        <v>375</v>
      </c>
      <c r="E99" t="s">
        <v>376</v>
      </c>
      <c r="F99" t="s">
        <v>376</v>
      </c>
      <c r="I99" s="9" t="s">
        <v>377</v>
      </c>
      <c r="U99" s="2">
        <v>2916</v>
      </c>
      <c r="V99">
        <v>10003</v>
      </c>
      <c r="X99" s="9">
        <v>3</v>
      </c>
      <c r="Y99">
        <v>480</v>
      </c>
      <c r="Z99">
        <v>696</v>
      </c>
      <c r="AA99" s="2">
        <v>1176</v>
      </c>
      <c r="AB99" s="11">
        <v>1740</v>
      </c>
      <c r="AD99">
        <v>2700</v>
      </c>
      <c r="AE99">
        <f t="shared" si="1"/>
        <v>2916</v>
      </c>
    </row>
    <row r="100" spans="1:32" x14ac:dyDescent="0.55000000000000004">
      <c r="A100" t="s">
        <v>378</v>
      </c>
      <c r="B100" t="s">
        <v>28</v>
      </c>
      <c r="C100" t="s">
        <v>29</v>
      </c>
      <c r="D100" s="1" t="s">
        <v>379</v>
      </c>
      <c r="E100" t="s">
        <v>380</v>
      </c>
      <c r="I100" s="9" t="s">
        <v>381</v>
      </c>
      <c r="U100" s="2">
        <v>2376</v>
      </c>
      <c r="X100" s="9">
        <v>2</v>
      </c>
      <c r="Y100">
        <v>320</v>
      </c>
      <c r="Z100">
        <v>464</v>
      </c>
      <c r="AA100" s="2">
        <v>784</v>
      </c>
      <c r="AB100" s="11">
        <v>1592</v>
      </c>
      <c r="AD100">
        <v>2200</v>
      </c>
      <c r="AE100">
        <f t="shared" si="1"/>
        <v>2376</v>
      </c>
    </row>
    <row r="101" spans="1:32" x14ac:dyDescent="0.55000000000000004">
      <c r="A101" t="s">
        <v>382</v>
      </c>
      <c r="B101" t="s">
        <v>28</v>
      </c>
      <c r="C101" t="s">
        <v>29</v>
      </c>
      <c r="D101" s="1" t="s">
        <v>383</v>
      </c>
      <c r="E101" t="s">
        <v>384</v>
      </c>
      <c r="I101" s="9" t="s">
        <v>385</v>
      </c>
      <c r="U101" s="2">
        <v>2376</v>
      </c>
      <c r="X101" s="9">
        <v>2</v>
      </c>
      <c r="Y101">
        <v>320</v>
      </c>
      <c r="Z101">
        <v>464</v>
      </c>
      <c r="AA101" s="2">
        <v>784</v>
      </c>
      <c r="AB101" s="11">
        <v>1592</v>
      </c>
      <c r="AD101">
        <v>2200</v>
      </c>
      <c r="AE101">
        <f t="shared" si="1"/>
        <v>2376</v>
      </c>
    </row>
    <row r="102" spans="1:32" x14ac:dyDescent="0.55000000000000004">
      <c r="A102" t="s">
        <v>386</v>
      </c>
      <c r="B102" t="s">
        <v>28</v>
      </c>
      <c r="C102" t="s">
        <v>204</v>
      </c>
      <c r="D102" s="1" t="s">
        <v>387</v>
      </c>
      <c r="E102" t="s">
        <v>388</v>
      </c>
      <c r="F102" t="s">
        <v>388</v>
      </c>
      <c r="I102" s="9" t="s">
        <v>389</v>
      </c>
      <c r="U102" s="2">
        <v>2700</v>
      </c>
      <c r="V102">
        <v>10002</v>
      </c>
      <c r="X102" s="9">
        <v>2</v>
      </c>
      <c r="Y102">
        <v>320</v>
      </c>
      <c r="Z102">
        <v>464</v>
      </c>
      <c r="AA102" s="2">
        <v>784</v>
      </c>
      <c r="AB102" s="11">
        <v>1916</v>
      </c>
      <c r="AD102">
        <v>2400</v>
      </c>
      <c r="AE102">
        <f t="shared" si="1"/>
        <v>2592</v>
      </c>
    </row>
    <row r="103" spans="1:32" x14ac:dyDescent="0.55000000000000004">
      <c r="A103" t="s">
        <v>390</v>
      </c>
      <c r="B103" t="s">
        <v>28</v>
      </c>
      <c r="C103" t="s">
        <v>29</v>
      </c>
      <c r="D103" s="1" t="s">
        <v>391</v>
      </c>
      <c r="E103" t="s">
        <v>392</v>
      </c>
      <c r="I103" s="9" t="s">
        <v>393</v>
      </c>
      <c r="U103" s="2">
        <v>2376</v>
      </c>
      <c r="X103" s="9">
        <v>2</v>
      </c>
      <c r="Y103">
        <v>320</v>
      </c>
      <c r="Z103">
        <v>464</v>
      </c>
      <c r="AA103" s="2">
        <v>784</v>
      </c>
      <c r="AB103" s="11">
        <v>1592</v>
      </c>
      <c r="AD103">
        <v>2200</v>
      </c>
      <c r="AE103">
        <f t="shared" si="1"/>
        <v>2376</v>
      </c>
    </row>
    <row r="104" spans="1:32" x14ac:dyDescent="0.55000000000000004">
      <c r="A104" t="s">
        <v>394</v>
      </c>
      <c r="B104" t="s">
        <v>28</v>
      </c>
      <c r="C104" t="s">
        <v>204</v>
      </c>
      <c r="D104" s="1" t="s">
        <v>395</v>
      </c>
      <c r="E104" t="s">
        <v>396</v>
      </c>
      <c r="I104" s="9" t="s">
        <v>397</v>
      </c>
      <c r="U104" s="2">
        <v>2376</v>
      </c>
      <c r="X104" s="9">
        <v>2</v>
      </c>
      <c r="Y104">
        <v>320</v>
      </c>
      <c r="Z104">
        <v>464</v>
      </c>
      <c r="AA104" s="2">
        <v>784</v>
      </c>
      <c r="AB104" s="11">
        <v>1592</v>
      </c>
      <c r="AD104">
        <v>2200</v>
      </c>
      <c r="AE104">
        <f t="shared" si="1"/>
        <v>2376</v>
      </c>
    </row>
    <row r="105" spans="1:32" x14ac:dyDescent="0.55000000000000004">
      <c r="A105" t="s">
        <v>398</v>
      </c>
      <c r="B105" t="s">
        <v>34</v>
      </c>
      <c r="C105" t="s">
        <v>35</v>
      </c>
      <c r="D105" s="1" t="s">
        <v>399</v>
      </c>
      <c r="E105" t="s">
        <v>400</v>
      </c>
      <c r="I105" s="9" t="s">
        <v>401</v>
      </c>
      <c r="U105" s="2">
        <v>2376</v>
      </c>
      <c r="X105" s="9">
        <v>2</v>
      </c>
      <c r="Y105">
        <v>320</v>
      </c>
      <c r="Z105">
        <v>464</v>
      </c>
      <c r="AA105" s="2">
        <v>784</v>
      </c>
      <c r="AB105" s="11">
        <v>1592</v>
      </c>
      <c r="AD105">
        <v>2200</v>
      </c>
      <c r="AE105">
        <f t="shared" si="1"/>
        <v>2376</v>
      </c>
    </row>
    <row r="106" spans="1:32" x14ac:dyDescent="0.55000000000000004">
      <c r="A106" t="s">
        <v>402</v>
      </c>
      <c r="B106" t="s">
        <v>28</v>
      </c>
      <c r="C106" t="s">
        <v>29</v>
      </c>
      <c r="D106" s="1" t="s">
        <v>403</v>
      </c>
      <c r="E106" t="s">
        <v>404</v>
      </c>
      <c r="I106" s="9" t="s">
        <v>405</v>
      </c>
      <c r="U106" s="2">
        <v>2376</v>
      </c>
      <c r="X106" s="9">
        <v>2</v>
      </c>
      <c r="Y106">
        <v>320</v>
      </c>
      <c r="Z106">
        <v>464</v>
      </c>
      <c r="AA106" s="2">
        <v>784</v>
      </c>
      <c r="AB106" s="11">
        <v>1592</v>
      </c>
      <c r="AD106">
        <v>2200</v>
      </c>
      <c r="AE106">
        <f t="shared" si="1"/>
        <v>2376</v>
      </c>
    </row>
    <row r="107" spans="1:32" x14ac:dyDescent="0.55000000000000004">
      <c r="A107" t="s">
        <v>406</v>
      </c>
      <c r="B107" t="s">
        <v>28</v>
      </c>
      <c r="C107" t="s">
        <v>29</v>
      </c>
      <c r="D107" s="1" t="s">
        <v>407</v>
      </c>
      <c r="E107" t="s">
        <v>408</v>
      </c>
      <c r="I107" s="9" t="s">
        <v>409</v>
      </c>
      <c r="U107" s="2">
        <v>18900</v>
      </c>
      <c r="X107" s="9">
        <v>40</v>
      </c>
      <c r="Y107">
        <v>6400</v>
      </c>
      <c r="Z107">
        <v>9280</v>
      </c>
      <c r="AA107" s="2">
        <v>15680</v>
      </c>
      <c r="AB107" s="11">
        <v>3220</v>
      </c>
      <c r="AD107">
        <v>17500</v>
      </c>
      <c r="AE107">
        <f t="shared" si="1"/>
        <v>18900</v>
      </c>
      <c r="AF107" t="s">
        <v>410</v>
      </c>
    </row>
    <row r="108" spans="1:32" x14ac:dyDescent="0.55000000000000004">
      <c r="A108" t="s">
        <v>411</v>
      </c>
      <c r="B108" t="s">
        <v>28</v>
      </c>
      <c r="C108" t="s">
        <v>29</v>
      </c>
      <c r="D108" s="1" t="s">
        <v>412</v>
      </c>
      <c r="E108" t="s">
        <v>413</v>
      </c>
      <c r="F108" t="s">
        <v>413</v>
      </c>
      <c r="I108" s="9" t="s">
        <v>409</v>
      </c>
      <c r="U108" s="2">
        <v>20520</v>
      </c>
      <c r="V108">
        <v>10040</v>
      </c>
      <c r="X108" s="9">
        <v>40</v>
      </c>
      <c r="Y108">
        <v>6400</v>
      </c>
      <c r="Z108">
        <v>9280</v>
      </c>
      <c r="AA108" s="2">
        <v>15680</v>
      </c>
      <c r="AB108" s="11">
        <v>4840</v>
      </c>
      <c r="AD108">
        <v>19000</v>
      </c>
      <c r="AE108">
        <f t="shared" si="1"/>
        <v>20520</v>
      </c>
      <c r="AF108" t="s">
        <v>410</v>
      </c>
    </row>
    <row r="109" spans="1:32" x14ac:dyDescent="0.55000000000000004">
      <c r="A109" t="s">
        <v>414</v>
      </c>
      <c r="B109" t="s">
        <v>28</v>
      </c>
      <c r="C109" t="s">
        <v>29</v>
      </c>
      <c r="D109" s="1" t="s">
        <v>415</v>
      </c>
      <c r="E109" t="s">
        <v>416</v>
      </c>
      <c r="I109" s="9" t="s">
        <v>417</v>
      </c>
      <c r="U109" s="2">
        <v>10260</v>
      </c>
      <c r="X109" s="9">
        <v>15</v>
      </c>
      <c r="Y109">
        <v>2400</v>
      </c>
      <c r="Z109">
        <v>3480</v>
      </c>
      <c r="AA109" s="2">
        <v>5880</v>
      </c>
      <c r="AB109" s="11">
        <v>4380</v>
      </c>
      <c r="AD109">
        <v>9500</v>
      </c>
      <c r="AE109">
        <f t="shared" si="1"/>
        <v>10260</v>
      </c>
      <c r="AF109" t="s">
        <v>410</v>
      </c>
    </row>
    <row r="110" spans="1:32" x14ac:dyDescent="0.55000000000000004">
      <c r="A110" t="s">
        <v>418</v>
      </c>
      <c r="B110" t="s">
        <v>28</v>
      </c>
      <c r="C110" t="s">
        <v>29</v>
      </c>
      <c r="D110" s="1" t="s">
        <v>419</v>
      </c>
      <c r="E110" t="s">
        <v>420</v>
      </c>
      <c r="I110" s="9" t="s">
        <v>417</v>
      </c>
      <c r="U110" s="2">
        <v>9720</v>
      </c>
      <c r="X110" s="9">
        <v>15</v>
      </c>
      <c r="Y110">
        <v>2400</v>
      </c>
      <c r="Z110">
        <v>3480</v>
      </c>
      <c r="AA110" s="2">
        <v>5880</v>
      </c>
      <c r="AB110" s="11">
        <v>3840</v>
      </c>
      <c r="AD110">
        <v>9000</v>
      </c>
      <c r="AE110">
        <f t="shared" si="1"/>
        <v>9720</v>
      </c>
      <c r="AF110" t="s">
        <v>410</v>
      </c>
    </row>
    <row r="111" spans="1:32" x14ac:dyDescent="0.55000000000000004">
      <c r="A111" t="s">
        <v>421</v>
      </c>
      <c r="D111" s="1" t="s">
        <v>194</v>
      </c>
      <c r="I111" s="9" t="s">
        <v>422</v>
      </c>
      <c r="U111" s="2">
        <v>2376</v>
      </c>
      <c r="X111" s="9">
        <v>5</v>
      </c>
      <c r="Y111">
        <v>800</v>
      </c>
      <c r="Z111">
        <v>1160</v>
      </c>
      <c r="AA111" s="2">
        <v>1960</v>
      </c>
      <c r="AB111" s="11">
        <v>416</v>
      </c>
      <c r="AD111">
        <v>2200</v>
      </c>
      <c r="AE111">
        <f t="shared" si="1"/>
        <v>2376</v>
      </c>
    </row>
    <row r="112" spans="1:32" x14ac:dyDescent="0.55000000000000004">
      <c r="A112" t="s">
        <v>423</v>
      </c>
      <c r="B112" t="s">
        <v>34</v>
      </c>
      <c r="C112" t="s">
        <v>78</v>
      </c>
      <c r="D112" s="1" t="s">
        <v>424</v>
      </c>
      <c r="E112" t="s">
        <v>425</v>
      </c>
      <c r="I112" s="9" t="s">
        <v>426</v>
      </c>
      <c r="U112" s="2">
        <v>2700</v>
      </c>
      <c r="X112" s="9">
        <v>5</v>
      </c>
      <c r="Y112">
        <v>800</v>
      </c>
      <c r="Z112">
        <v>1160</v>
      </c>
      <c r="AA112" s="2">
        <v>1960</v>
      </c>
      <c r="AB112" s="11">
        <v>740</v>
      </c>
      <c r="AD112">
        <v>2500</v>
      </c>
      <c r="AE112">
        <f t="shared" si="1"/>
        <v>2700</v>
      </c>
    </row>
    <row r="113" spans="1:31" x14ac:dyDescent="0.55000000000000004">
      <c r="A113" t="s">
        <v>427</v>
      </c>
      <c r="B113" t="s">
        <v>34</v>
      </c>
      <c r="C113" t="s">
        <v>265</v>
      </c>
      <c r="D113" s="1" t="s">
        <v>428</v>
      </c>
      <c r="E113" t="s">
        <v>429</v>
      </c>
      <c r="F113" t="s">
        <v>429</v>
      </c>
      <c r="I113" s="9" t="s">
        <v>430</v>
      </c>
      <c r="S113">
        <v>3600</v>
      </c>
      <c r="T113">
        <v>3600</v>
      </c>
      <c r="U113" s="2">
        <v>7200</v>
      </c>
      <c r="X113" s="9">
        <v>5</v>
      </c>
      <c r="Y113">
        <v>800</v>
      </c>
      <c r="Z113">
        <v>1160</v>
      </c>
      <c r="AA113" s="2">
        <v>1960</v>
      </c>
      <c r="AB113" s="11">
        <v>5240</v>
      </c>
      <c r="AD113">
        <v>3000</v>
      </c>
      <c r="AE113">
        <f t="shared" si="1"/>
        <v>3240</v>
      </c>
    </row>
    <row r="114" spans="1:31" x14ac:dyDescent="0.55000000000000004">
      <c r="A114" t="s">
        <v>431</v>
      </c>
      <c r="D114" s="1" t="s">
        <v>432</v>
      </c>
      <c r="I114" s="9" t="s">
        <v>433</v>
      </c>
      <c r="X114" s="9">
        <v>5</v>
      </c>
      <c r="Y114">
        <v>800</v>
      </c>
      <c r="Z114">
        <v>1160</v>
      </c>
      <c r="AA114" s="2">
        <v>1960</v>
      </c>
      <c r="AB114" s="11">
        <v>0</v>
      </c>
      <c r="AD114">
        <v>2000</v>
      </c>
      <c r="AE114">
        <f t="shared" si="1"/>
        <v>2160</v>
      </c>
    </row>
    <row r="115" spans="1:31" x14ac:dyDescent="0.55000000000000004">
      <c r="A115" t="s">
        <v>434</v>
      </c>
      <c r="D115" s="1" t="s">
        <v>432</v>
      </c>
      <c r="I115" s="9" t="s">
        <v>435</v>
      </c>
      <c r="X115" s="9">
        <v>5</v>
      </c>
      <c r="Y115">
        <v>800</v>
      </c>
      <c r="Z115">
        <v>1160</v>
      </c>
      <c r="AA115" s="2">
        <v>1960</v>
      </c>
      <c r="AB115" s="11">
        <v>0</v>
      </c>
      <c r="AD115">
        <v>2400</v>
      </c>
      <c r="AE115">
        <f t="shared" si="1"/>
        <v>2592</v>
      </c>
    </row>
    <row r="116" spans="1:31" x14ac:dyDescent="0.55000000000000004">
      <c r="A116" t="s">
        <v>423</v>
      </c>
      <c r="B116" t="s">
        <v>34</v>
      </c>
      <c r="C116" t="s">
        <v>35</v>
      </c>
      <c r="D116" s="1" t="s">
        <v>436</v>
      </c>
      <c r="E116" t="s">
        <v>437</v>
      </c>
      <c r="F116" t="s">
        <v>437</v>
      </c>
      <c r="I116" s="9" t="s">
        <v>438</v>
      </c>
      <c r="S116">
        <v>6800</v>
      </c>
      <c r="T116">
        <v>6800</v>
      </c>
      <c r="U116" s="2">
        <v>6800</v>
      </c>
      <c r="X116" s="9">
        <v>15</v>
      </c>
      <c r="Y116">
        <v>2400</v>
      </c>
      <c r="Z116">
        <v>3480</v>
      </c>
      <c r="AA116" s="2">
        <v>5880</v>
      </c>
      <c r="AB116" s="11">
        <v>920</v>
      </c>
      <c r="AD116">
        <v>6300</v>
      </c>
      <c r="AE116">
        <f t="shared" si="1"/>
        <v>6804</v>
      </c>
    </row>
    <row r="117" spans="1:31" x14ac:dyDescent="0.55000000000000004">
      <c r="A117" t="s">
        <v>439</v>
      </c>
      <c r="B117" t="s">
        <v>34</v>
      </c>
      <c r="C117" t="s">
        <v>35</v>
      </c>
      <c r="D117" s="1" t="s">
        <v>440</v>
      </c>
      <c r="E117" t="s">
        <v>441</v>
      </c>
      <c r="F117" t="s">
        <v>441</v>
      </c>
      <c r="I117" s="9" t="s">
        <v>442</v>
      </c>
      <c r="S117">
        <v>6400</v>
      </c>
      <c r="T117">
        <v>6400</v>
      </c>
      <c r="U117" s="2">
        <v>6480</v>
      </c>
      <c r="X117" s="9">
        <v>15</v>
      </c>
      <c r="Y117">
        <v>2400</v>
      </c>
      <c r="Z117">
        <v>3480</v>
      </c>
      <c r="AA117" s="2">
        <v>5880</v>
      </c>
      <c r="AB117" s="11">
        <v>600</v>
      </c>
      <c r="AD117">
        <v>6000</v>
      </c>
      <c r="AE117">
        <f t="shared" si="1"/>
        <v>6480</v>
      </c>
    </row>
    <row r="118" spans="1:31" x14ac:dyDescent="0.55000000000000004">
      <c r="A118" t="s">
        <v>443</v>
      </c>
      <c r="B118" t="s">
        <v>34</v>
      </c>
      <c r="C118" t="s">
        <v>35</v>
      </c>
      <c r="D118" s="1" t="s">
        <v>444</v>
      </c>
      <c r="E118" t="s">
        <v>445</v>
      </c>
      <c r="I118" s="9" t="s">
        <v>446</v>
      </c>
      <c r="U118" s="2">
        <v>6804</v>
      </c>
      <c r="X118" s="9">
        <v>10</v>
      </c>
      <c r="Y118">
        <v>1600</v>
      </c>
      <c r="Z118">
        <v>2320</v>
      </c>
      <c r="AA118" s="2">
        <v>3920</v>
      </c>
      <c r="AB118" s="11">
        <v>2884</v>
      </c>
      <c r="AD118">
        <v>6300</v>
      </c>
      <c r="AE118">
        <f t="shared" si="1"/>
        <v>6804</v>
      </c>
    </row>
    <row r="119" spans="1:31" x14ac:dyDescent="0.55000000000000004">
      <c r="A119" t="s">
        <v>447</v>
      </c>
      <c r="B119" t="s">
        <v>34</v>
      </c>
      <c r="C119" t="s">
        <v>35</v>
      </c>
      <c r="D119" s="1" t="s">
        <v>448</v>
      </c>
      <c r="E119" t="s">
        <v>449</v>
      </c>
      <c r="I119" s="9" t="s">
        <v>450</v>
      </c>
      <c r="U119" s="2">
        <v>3780.0000000000005</v>
      </c>
      <c r="X119" s="9">
        <v>10</v>
      </c>
      <c r="Y119">
        <v>1600</v>
      </c>
      <c r="Z119">
        <v>2320</v>
      </c>
      <c r="AA119" s="2">
        <v>3920</v>
      </c>
      <c r="AB119" s="11">
        <v>-139.99999999999955</v>
      </c>
      <c r="AD119">
        <v>3500</v>
      </c>
      <c r="AE119">
        <f t="shared" si="1"/>
        <v>3780.0000000000005</v>
      </c>
    </row>
    <row r="120" spans="1:31" x14ac:dyDescent="0.55000000000000004">
      <c r="A120" t="s">
        <v>451</v>
      </c>
      <c r="B120" t="s">
        <v>28</v>
      </c>
      <c r="C120" t="s">
        <v>137</v>
      </c>
      <c r="D120" s="1" t="s">
        <v>452</v>
      </c>
      <c r="E120" t="s">
        <v>453</v>
      </c>
      <c r="I120" s="9" t="s">
        <v>454</v>
      </c>
      <c r="U120" s="2">
        <v>12960</v>
      </c>
      <c r="X120" s="9">
        <v>20</v>
      </c>
      <c r="Y120">
        <v>3200</v>
      </c>
      <c r="Z120">
        <v>4640</v>
      </c>
      <c r="AA120" s="2">
        <v>7840</v>
      </c>
      <c r="AB120" s="11">
        <v>5120</v>
      </c>
      <c r="AD120">
        <v>12000</v>
      </c>
      <c r="AE120">
        <f t="shared" si="1"/>
        <v>12960</v>
      </c>
    </row>
    <row r="121" spans="1:31" x14ac:dyDescent="0.55000000000000004">
      <c r="A121" t="s">
        <v>455</v>
      </c>
      <c r="B121" t="s">
        <v>28</v>
      </c>
      <c r="C121" t="s">
        <v>306</v>
      </c>
      <c r="D121" s="1" t="s">
        <v>456</v>
      </c>
      <c r="E121" t="s">
        <v>457</v>
      </c>
      <c r="F121" t="s">
        <v>457</v>
      </c>
      <c r="I121" s="9" t="s">
        <v>458</v>
      </c>
      <c r="U121" s="2">
        <v>6200</v>
      </c>
      <c r="V121">
        <v>10010</v>
      </c>
      <c r="X121" s="9">
        <v>10</v>
      </c>
      <c r="Y121">
        <v>1600</v>
      </c>
      <c r="Z121">
        <v>2320</v>
      </c>
      <c r="AA121" s="2">
        <v>3920</v>
      </c>
      <c r="AB121" s="11">
        <v>2280</v>
      </c>
      <c r="AD121">
        <v>6200</v>
      </c>
      <c r="AE121">
        <f t="shared" si="1"/>
        <v>6696</v>
      </c>
    </row>
    <row r="122" spans="1:31" x14ac:dyDescent="0.55000000000000004">
      <c r="A122" t="s">
        <v>459</v>
      </c>
      <c r="B122" t="s">
        <v>122</v>
      </c>
      <c r="C122" t="s">
        <v>137</v>
      </c>
      <c r="D122" s="1" t="s">
        <v>460</v>
      </c>
      <c r="E122" t="s">
        <v>461</v>
      </c>
      <c r="I122" s="9" t="s">
        <v>462</v>
      </c>
      <c r="U122" s="2">
        <v>10800</v>
      </c>
      <c r="X122" s="9">
        <v>20</v>
      </c>
      <c r="Y122">
        <v>3200</v>
      </c>
      <c r="Z122">
        <v>4640</v>
      </c>
      <c r="AA122" s="2">
        <v>7840</v>
      </c>
      <c r="AB122" s="11">
        <v>2960</v>
      </c>
      <c r="AD122">
        <v>10000</v>
      </c>
      <c r="AE122">
        <f t="shared" si="1"/>
        <v>10800</v>
      </c>
    </row>
    <row r="123" spans="1:31" x14ac:dyDescent="0.55000000000000004">
      <c r="A123" t="s">
        <v>463</v>
      </c>
      <c r="B123" t="s">
        <v>28</v>
      </c>
      <c r="C123" t="s">
        <v>118</v>
      </c>
      <c r="D123" s="1" t="s">
        <v>464</v>
      </c>
      <c r="E123" t="s">
        <v>465</v>
      </c>
      <c r="I123" s="9" t="s">
        <v>466</v>
      </c>
      <c r="U123" s="2">
        <v>5184</v>
      </c>
      <c r="X123" s="9">
        <v>10</v>
      </c>
      <c r="Y123">
        <v>1600</v>
      </c>
      <c r="Z123">
        <v>2320</v>
      </c>
      <c r="AA123" s="2">
        <v>3920</v>
      </c>
      <c r="AB123" s="11">
        <v>1264</v>
      </c>
      <c r="AD123">
        <v>4800</v>
      </c>
      <c r="AE123">
        <f t="shared" si="1"/>
        <v>5184</v>
      </c>
    </row>
    <row r="124" spans="1:31" x14ac:dyDescent="0.55000000000000004">
      <c r="A124" t="s">
        <v>467</v>
      </c>
      <c r="B124" t="s">
        <v>28</v>
      </c>
      <c r="C124" t="s">
        <v>137</v>
      </c>
      <c r="D124" s="1" t="s">
        <v>468</v>
      </c>
      <c r="E124" t="s">
        <v>469</v>
      </c>
      <c r="I124" s="9" t="s">
        <v>470</v>
      </c>
      <c r="U124" s="2">
        <v>2376</v>
      </c>
      <c r="X124" s="9">
        <v>7</v>
      </c>
      <c r="Y124">
        <v>1120</v>
      </c>
      <c r="Z124">
        <v>1624</v>
      </c>
      <c r="AA124" s="2">
        <v>2744</v>
      </c>
      <c r="AB124" s="11">
        <v>-368</v>
      </c>
      <c r="AD124">
        <v>2200</v>
      </c>
      <c r="AE124">
        <f t="shared" si="1"/>
        <v>2376</v>
      </c>
    </row>
    <row r="125" spans="1:31" x14ac:dyDescent="0.55000000000000004">
      <c r="A125" t="s">
        <v>471</v>
      </c>
      <c r="E125" s="9" t="s">
        <v>472</v>
      </c>
      <c r="I125" s="9" t="s">
        <v>472</v>
      </c>
      <c r="X125" s="9">
        <v>45</v>
      </c>
      <c r="Y125">
        <v>7200</v>
      </c>
      <c r="Z125">
        <v>10440</v>
      </c>
      <c r="AA125" s="2">
        <v>17640</v>
      </c>
      <c r="AB125" s="11">
        <v>0</v>
      </c>
      <c r="AD125">
        <v>21000</v>
      </c>
      <c r="AE125">
        <f t="shared" si="1"/>
        <v>22680</v>
      </c>
    </row>
    <row r="126" spans="1:31" x14ac:dyDescent="0.55000000000000004">
      <c r="A126" t="s">
        <v>473</v>
      </c>
      <c r="B126" t="s">
        <v>474</v>
      </c>
      <c r="C126" t="s">
        <v>137</v>
      </c>
      <c r="D126" s="1" t="s">
        <v>475</v>
      </c>
      <c r="E126" t="s">
        <v>476</v>
      </c>
      <c r="I126" s="9" t="s">
        <v>477</v>
      </c>
      <c r="U126" s="2">
        <v>10260</v>
      </c>
      <c r="X126" s="9">
        <v>25</v>
      </c>
      <c r="Y126">
        <v>4000</v>
      </c>
      <c r="Z126">
        <v>5800</v>
      </c>
      <c r="AA126" s="2">
        <v>9800</v>
      </c>
      <c r="AB126" s="11">
        <v>460</v>
      </c>
      <c r="AD126">
        <v>9500</v>
      </c>
      <c r="AE126">
        <f t="shared" si="1"/>
        <v>10260</v>
      </c>
    </row>
    <row r="127" spans="1:31" x14ac:dyDescent="0.55000000000000004">
      <c r="A127" t="s">
        <v>478</v>
      </c>
      <c r="B127" t="s">
        <v>474</v>
      </c>
      <c r="C127" t="s">
        <v>479</v>
      </c>
      <c r="D127" s="1" t="s">
        <v>480</v>
      </c>
      <c r="E127" t="s">
        <v>481</v>
      </c>
      <c r="I127" s="9" t="s">
        <v>482</v>
      </c>
      <c r="U127" s="2">
        <v>15120</v>
      </c>
      <c r="X127" s="9">
        <v>15</v>
      </c>
      <c r="Y127">
        <v>2400</v>
      </c>
      <c r="Z127">
        <v>3480</v>
      </c>
      <c r="AA127" s="2">
        <v>5880</v>
      </c>
      <c r="AB127" s="11">
        <v>9240</v>
      </c>
      <c r="AD127">
        <v>14000</v>
      </c>
      <c r="AE127">
        <f t="shared" si="1"/>
        <v>15120.000000000002</v>
      </c>
    </row>
    <row r="128" spans="1:31" x14ac:dyDescent="0.55000000000000004">
      <c r="A128" t="s">
        <v>483</v>
      </c>
      <c r="B128" t="s">
        <v>474</v>
      </c>
      <c r="C128" t="s">
        <v>479</v>
      </c>
      <c r="D128" s="1" t="s">
        <v>484</v>
      </c>
      <c r="E128" t="s">
        <v>485</v>
      </c>
      <c r="F128" t="s">
        <v>485</v>
      </c>
      <c r="I128" s="9" t="s">
        <v>482</v>
      </c>
      <c r="U128" s="2">
        <v>15120</v>
      </c>
      <c r="V128">
        <v>10015</v>
      </c>
      <c r="X128" s="9">
        <v>15</v>
      </c>
      <c r="Y128">
        <v>2400</v>
      </c>
      <c r="Z128">
        <v>3480</v>
      </c>
      <c r="AA128" s="2">
        <v>5880</v>
      </c>
      <c r="AB128" s="11">
        <v>9240</v>
      </c>
      <c r="AD128">
        <v>14000</v>
      </c>
      <c r="AE128">
        <f>AD128*AE$11</f>
        <v>15120.000000000002</v>
      </c>
    </row>
    <row r="129" spans="1:37" x14ac:dyDescent="0.55000000000000004">
      <c r="B129" t="s">
        <v>474</v>
      </c>
      <c r="C129" t="s">
        <v>479</v>
      </c>
      <c r="D129" s="1" t="s">
        <v>486</v>
      </c>
      <c r="E129" t="s">
        <v>487</v>
      </c>
      <c r="F129" t="s">
        <v>487</v>
      </c>
      <c r="I129" s="9"/>
      <c r="U129" s="2">
        <v>10800</v>
      </c>
      <c r="V129">
        <v>10020</v>
      </c>
      <c r="X129" s="9">
        <v>20</v>
      </c>
      <c r="Y129">
        <v>3200</v>
      </c>
      <c r="Z129">
        <v>4640</v>
      </c>
      <c r="AA129" s="2">
        <v>7840</v>
      </c>
      <c r="AB129" s="11">
        <v>2960</v>
      </c>
      <c r="AD129">
        <v>12000</v>
      </c>
      <c r="AE129">
        <f>AD129*AE$11</f>
        <v>12960</v>
      </c>
    </row>
    <row r="130" spans="1:37" x14ac:dyDescent="0.55000000000000004">
      <c r="A130" t="s">
        <v>488</v>
      </c>
      <c r="B130" t="s">
        <v>474</v>
      </c>
      <c r="C130" t="s">
        <v>137</v>
      </c>
      <c r="D130" s="1" t="s">
        <v>489</v>
      </c>
      <c r="E130" t="s">
        <v>490</v>
      </c>
      <c r="I130" s="9" t="s">
        <v>491</v>
      </c>
      <c r="U130" s="2">
        <v>7884.0000000000009</v>
      </c>
      <c r="X130" s="9">
        <v>15</v>
      </c>
      <c r="Y130">
        <v>2400</v>
      </c>
      <c r="Z130">
        <v>3480</v>
      </c>
      <c r="AA130" s="2">
        <v>5880</v>
      </c>
      <c r="AB130" s="11">
        <v>2004.0000000000009</v>
      </c>
      <c r="AD130">
        <v>7300</v>
      </c>
      <c r="AE130">
        <f t="shared" si="1"/>
        <v>7884.0000000000009</v>
      </c>
    </row>
    <row r="131" spans="1:37" x14ac:dyDescent="0.55000000000000004">
      <c r="A131" t="s">
        <v>492</v>
      </c>
      <c r="B131" t="s">
        <v>28</v>
      </c>
      <c r="C131" t="s">
        <v>137</v>
      </c>
      <c r="D131" s="1" t="s">
        <v>493</v>
      </c>
      <c r="E131" t="s">
        <v>494</v>
      </c>
      <c r="F131" t="s">
        <v>494</v>
      </c>
      <c r="H131" s="8" t="s">
        <v>495</v>
      </c>
      <c r="I131" s="9"/>
      <c r="J131" s="8" t="s">
        <v>496</v>
      </c>
      <c r="K131" s="8" t="s">
        <v>497</v>
      </c>
      <c r="L131" s="8" t="s">
        <v>498</v>
      </c>
      <c r="U131" s="2">
        <v>4400</v>
      </c>
      <c r="X131" s="9">
        <v>10</v>
      </c>
      <c r="Y131">
        <v>1600</v>
      </c>
      <c r="Z131">
        <v>2320</v>
      </c>
      <c r="AA131" s="2">
        <v>3920</v>
      </c>
      <c r="AB131" s="11">
        <v>480</v>
      </c>
      <c r="AD131">
        <v>4200</v>
      </c>
      <c r="AE131">
        <f t="shared" si="1"/>
        <v>4536</v>
      </c>
    </row>
    <row r="132" spans="1:37" x14ac:dyDescent="0.55000000000000004">
      <c r="A132" t="s">
        <v>499</v>
      </c>
      <c r="B132" t="s">
        <v>28</v>
      </c>
      <c r="C132" t="s">
        <v>137</v>
      </c>
      <c r="D132" s="1" t="s">
        <v>452</v>
      </c>
      <c r="I132" s="9" t="s">
        <v>500</v>
      </c>
      <c r="U132" s="2">
        <v>4400</v>
      </c>
      <c r="X132" s="9">
        <v>10</v>
      </c>
      <c r="Y132">
        <v>1600</v>
      </c>
      <c r="Z132">
        <v>2320</v>
      </c>
      <c r="AA132" s="2">
        <v>3920</v>
      </c>
      <c r="AB132" s="11">
        <v>480</v>
      </c>
      <c r="AD132">
        <v>4200</v>
      </c>
      <c r="AE132">
        <f>AD132*AE$11</f>
        <v>4536</v>
      </c>
    </row>
    <row r="133" spans="1:37" x14ac:dyDescent="0.55000000000000004">
      <c r="A133" t="s">
        <v>501</v>
      </c>
      <c r="B133" t="s">
        <v>28</v>
      </c>
      <c r="C133" t="s">
        <v>137</v>
      </c>
      <c r="D133" s="1" t="s">
        <v>468</v>
      </c>
      <c r="I133" s="9" t="s">
        <v>500</v>
      </c>
      <c r="U133" s="2">
        <v>4400</v>
      </c>
      <c r="X133" s="9">
        <v>10</v>
      </c>
      <c r="Y133">
        <v>1600</v>
      </c>
      <c r="Z133">
        <v>2320</v>
      </c>
      <c r="AA133" s="2">
        <v>3920</v>
      </c>
      <c r="AB133" s="11">
        <v>480</v>
      </c>
      <c r="AD133">
        <v>4200</v>
      </c>
      <c r="AE133">
        <f>AD133*AE$11</f>
        <v>4536</v>
      </c>
    </row>
    <row r="134" spans="1:37" x14ac:dyDescent="0.55000000000000004">
      <c r="A134" t="s">
        <v>502</v>
      </c>
      <c r="B134" t="s">
        <v>28</v>
      </c>
      <c r="C134" t="s">
        <v>137</v>
      </c>
      <c r="D134" s="1" t="s">
        <v>503</v>
      </c>
      <c r="E134" t="s">
        <v>504</v>
      </c>
      <c r="I134" s="9" t="s">
        <v>505</v>
      </c>
      <c r="U134" s="2">
        <v>7020</v>
      </c>
      <c r="X134" s="9">
        <v>20</v>
      </c>
      <c r="Y134">
        <v>3200</v>
      </c>
      <c r="Z134">
        <v>4640</v>
      </c>
      <c r="AA134" s="2">
        <v>7840</v>
      </c>
      <c r="AB134" s="11">
        <v>-820</v>
      </c>
      <c r="AD134">
        <v>6500</v>
      </c>
      <c r="AE134">
        <f t="shared" ref="AE134:AE139" si="2">AD134*AE$11</f>
        <v>7020.0000000000009</v>
      </c>
    </row>
    <row r="135" spans="1:37" x14ac:dyDescent="0.55000000000000004">
      <c r="A135" t="s">
        <v>506</v>
      </c>
      <c r="B135" t="s">
        <v>28</v>
      </c>
      <c r="C135" t="s">
        <v>57</v>
      </c>
      <c r="D135" s="1" t="s">
        <v>507</v>
      </c>
      <c r="E135" t="s">
        <v>508</v>
      </c>
      <c r="I135" s="9" t="s">
        <v>509</v>
      </c>
      <c r="U135" s="2">
        <v>3240</v>
      </c>
      <c r="X135" s="9">
        <v>5</v>
      </c>
      <c r="Y135">
        <v>800</v>
      </c>
      <c r="Z135">
        <v>1160</v>
      </c>
      <c r="AA135" s="2">
        <v>1960</v>
      </c>
      <c r="AB135" s="11">
        <v>1280</v>
      </c>
      <c r="AD135">
        <v>3000</v>
      </c>
      <c r="AE135">
        <f t="shared" si="2"/>
        <v>3240</v>
      </c>
    </row>
    <row r="136" spans="1:37" x14ac:dyDescent="0.55000000000000004">
      <c r="A136" t="s">
        <v>510</v>
      </c>
      <c r="B136" t="s">
        <v>34</v>
      </c>
      <c r="C136" t="s">
        <v>137</v>
      </c>
      <c r="D136" s="1" t="s">
        <v>511</v>
      </c>
      <c r="E136" t="s">
        <v>512</v>
      </c>
      <c r="I136" s="9" t="s">
        <v>513</v>
      </c>
      <c r="U136" s="2">
        <v>9936</v>
      </c>
      <c r="X136" s="9">
        <v>25</v>
      </c>
      <c r="Y136">
        <v>4000</v>
      </c>
      <c r="Z136">
        <v>5800</v>
      </c>
      <c r="AA136" s="2">
        <v>9800</v>
      </c>
      <c r="AB136" s="11">
        <v>136</v>
      </c>
      <c r="AD136">
        <v>9200</v>
      </c>
      <c r="AE136">
        <f t="shared" si="2"/>
        <v>9936</v>
      </c>
    </row>
    <row r="137" spans="1:37" x14ac:dyDescent="0.55000000000000004">
      <c r="A137" t="s">
        <v>514</v>
      </c>
      <c r="B137" t="s">
        <v>28</v>
      </c>
      <c r="C137" t="s">
        <v>118</v>
      </c>
      <c r="D137" s="1" t="s">
        <v>515</v>
      </c>
      <c r="E137" t="s">
        <v>516</v>
      </c>
      <c r="I137" s="9" t="s">
        <v>517</v>
      </c>
      <c r="U137" s="2">
        <v>35200</v>
      </c>
      <c r="X137" s="9">
        <v>40</v>
      </c>
      <c r="Y137">
        <v>6400</v>
      </c>
      <c r="Z137">
        <v>9280</v>
      </c>
      <c r="AA137" s="2">
        <v>15680</v>
      </c>
      <c r="AB137" s="11">
        <v>19520</v>
      </c>
      <c r="AD137">
        <v>42000</v>
      </c>
      <c r="AE137">
        <f t="shared" si="2"/>
        <v>45360</v>
      </c>
      <c r="AF137" t="s">
        <v>410</v>
      </c>
    </row>
    <row r="138" spans="1:37" x14ac:dyDescent="0.55000000000000004">
      <c r="A138" t="s">
        <v>518</v>
      </c>
      <c r="B138" t="s">
        <v>28</v>
      </c>
      <c r="C138" t="s">
        <v>29</v>
      </c>
      <c r="D138" s="1" t="s">
        <v>519</v>
      </c>
      <c r="E138" t="s">
        <v>520</v>
      </c>
      <c r="I138" s="9" t="s">
        <v>521</v>
      </c>
      <c r="U138" s="2">
        <v>4300</v>
      </c>
      <c r="X138" s="9">
        <v>5</v>
      </c>
      <c r="Y138">
        <v>800</v>
      </c>
      <c r="Z138">
        <v>1160</v>
      </c>
      <c r="AA138" s="2">
        <v>1960</v>
      </c>
      <c r="AB138" s="11">
        <v>2340</v>
      </c>
      <c r="AD138">
        <v>3000</v>
      </c>
      <c r="AE138">
        <f t="shared" si="2"/>
        <v>3240</v>
      </c>
    </row>
    <row r="139" spans="1:37" x14ac:dyDescent="0.55000000000000004">
      <c r="A139" t="s">
        <v>522</v>
      </c>
      <c r="D139" s="1" t="s">
        <v>194</v>
      </c>
      <c r="E139" t="s">
        <v>523</v>
      </c>
      <c r="I139" s="9" t="s">
        <v>524</v>
      </c>
      <c r="U139" s="2">
        <v>4536</v>
      </c>
      <c r="X139" s="9">
        <v>10</v>
      </c>
      <c r="Y139">
        <v>1600</v>
      </c>
      <c r="Z139">
        <v>2320</v>
      </c>
      <c r="AA139" s="2">
        <v>3920</v>
      </c>
      <c r="AB139" s="11">
        <v>616</v>
      </c>
      <c r="AD139">
        <v>4200</v>
      </c>
      <c r="AE139">
        <f t="shared" si="2"/>
        <v>4536</v>
      </c>
    </row>
    <row r="140" spans="1:37" x14ac:dyDescent="0.55000000000000004">
      <c r="A140" t="s">
        <v>194</v>
      </c>
      <c r="B140" t="s">
        <v>194</v>
      </c>
      <c r="C140" t="s">
        <v>194</v>
      </c>
      <c r="D140" s="1" t="s">
        <v>194</v>
      </c>
      <c r="E140" t="s">
        <v>194</v>
      </c>
      <c r="I140" s="15"/>
      <c r="X140" s="15"/>
      <c r="Y140">
        <v>145.75</v>
      </c>
      <c r="Z140">
        <v>0.3</v>
      </c>
      <c r="AA140" s="2"/>
      <c r="AB140" s="11">
        <v>0</v>
      </c>
    </row>
    <row r="141" spans="1:37" x14ac:dyDescent="0.55000000000000004">
      <c r="A141">
        <v>1051</v>
      </c>
      <c r="B141" t="s">
        <v>122</v>
      </c>
      <c r="C141" t="s">
        <v>128</v>
      </c>
      <c r="D141" s="1" t="s">
        <v>525</v>
      </c>
      <c r="E141" s="3" t="s">
        <v>526</v>
      </c>
      <c r="F141" s="3" t="s">
        <v>526</v>
      </c>
      <c r="G141" s="3"/>
      <c r="H141" s="8" t="s">
        <v>527</v>
      </c>
      <c r="J141" s="8" t="s">
        <v>528</v>
      </c>
      <c r="K141" s="8" t="s">
        <v>529</v>
      </c>
      <c r="L141" s="8" t="s">
        <v>530</v>
      </c>
      <c r="M141" s="8" t="s">
        <v>531</v>
      </c>
      <c r="N141" s="8"/>
      <c r="S141">
        <v>9200</v>
      </c>
      <c r="T141">
        <v>9200</v>
      </c>
      <c r="U141" s="2">
        <v>9200</v>
      </c>
      <c r="V141">
        <v>4528</v>
      </c>
      <c r="W141">
        <v>2</v>
      </c>
      <c r="X141">
        <v>35</v>
      </c>
      <c r="Y141">
        <v>5101.25</v>
      </c>
      <c r="Z141" s="2">
        <v>1530.375</v>
      </c>
      <c r="AA141" s="2">
        <v>6631.625</v>
      </c>
      <c r="AB141" s="11">
        <v>2568.375</v>
      </c>
      <c r="AJ141" s="3"/>
      <c r="AK141" s="5"/>
    </row>
    <row r="142" spans="1:37" x14ac:dyDescent="0.55000000000000004">
      <c r="A142" t="s">
        <v>532</v>
      </c>
      <c r="B142" t="s">
        <v>122</v>
      </c>
      <c r="C142" t="s">
        <v>128</v>
      </c>
      <c r="D142" s="1" t="s">
        <v>533</v>
      </c>
      <c r="E142" s="3" t="s">
        <v>534</v>
      </c>
      <c r="F142" s="3" t="s">
        <v>534</v>
      </c>
      <c r="G142" s="3"/>
      <c r="H142" s="8" t="s">
        <v>535</v>
      </c>
      <c r="J142" s="8" t="s">
        <v>536</v>
      </c>
      <c r="K142" s="8" t="s">
        <v>537</v>
      </c>
      <c r="L142" s="8" t="s">
        <v>538</v>
      </c>
      <c r="M142" s="8"/>
      <c r="S142">
        <v>11800</v>
      </c>
      <c r="T142">
        <v>11800</v>
      </c>
      <c r="U142" s="2">
        <v>11800</v>
      </c>
      <c r="V142">
        <v>4528</v>
      </c>
      <c r="W142">
        <v>2</v>
      </c>
      <c r="X142">
        <v>25</v>
      </c>
      <c r="Y142">
        <v>3643.75</v>
      </c>
      <c r="Z142" s="2">
        <v>1093.125</v>
      </c>
      <c r="AA142" s="2">
        <v>4736.875</v>
      </c>
      <c r="AB142" s="11">
        <v>7063.125</v>
      </c>
      <c r="AJ142" s="3"/>
      <c r="AK142" s="5"/>
    </row>
    <row r="143" spans="1:37" x14ac:dyDescent="0.55000000000000004">
      <c r="A143" t="s">
        <v>539</v>
      </c>
      <c r="B143" t="s">
        <v>122</v>
      </c>
      <c r="C143" t="s">
        <v>128</v>
      </c>
      <c r="D143" s="1" t="s">
        <v>540</v>
      </c>
      <c r="E143" s="3" t="s">
        <v>541</v>
      </c>
      <c r="F143" s="3" t="s">
        <v>541</v>
      </c>
      <c r="G143" s="3"/>
      <c r="H143" s="8" t="s">
        <v>542</v>
      </c>
      <c r="J143" s="8" t="s">
        <v>543</v>
      </c>
      <c r="K143" s="8" t="s">
        <v>544</v>
      </c>
      <c r="L143" s="8"/>
      <c r="M143" s="8"/>
      <c r="S143">
        <v>12500</v>
      </c>
      <c r="T143">
        <v>12500</v>
      </c>
      <c r="U143" s="2">
        <v>12500</v>
      </c>
      <c r="W143">
        <v>2</v>
      </c>
      <c r="X143">
        <v>25</v>
      </c>
      <c r="Y143">
        <v>3643.75</v>
      </c>
      <c r="Z143" s="2">
        <v>1093.125</v>
      </c>
      <c r="AA143" s="2">
        <v>4736.875</v>
      </c>
      <c r="AB143" s="11">
        <v>7763.125</v>
      </c>
    </row>
    <row r="144" spans="1:37" x14ac:dyDescent="0.55000000000000004">
      <c r="A144">
        <v>1151</v>
      </c>
      <c r="B144" t="s">
        <v>122</v>
      </c>
      <c r="C144" t="s">
        <v>128</v>
      </c>
      <c r="D144" s="1" t="s">
        <v>545</v>
      </c>
      <c r="E144" s="3" t="s">
        <v>546</v>
      </c>
      <c r="F144" s="3" t="s">
        <v>546</v>
      </c>
      <c r="G144" s="3"/>
      <c r="H144" s="8" t="s">
        <v>547</v>
      </c>
      <c r="I144" s="9"/>
      <c r="J144" s="8" t="s">
        <v>548</v>
      </c>
      <c r="K144" s="8" t="s">
        <v>549</v>
      </c>
      <c r="L144" s="8" t="s">
        <v>550</v>
      </c>
      <c r="M144" s="8" t="s">
        <v>551</v>
      </c>
      <c r="N144" s="8" t="s">
        <v>552</v>
      </c>
      <c r="O144" s="8" t="s">
        <v>553</v>
      </c>
      <c r="S144">
        <v>8500</v>
      </c>
      <c r="T144">
        <v>8500</v>
      </c>
      <c r="U144" s="2">
        <v>8500</v>
      </c>
      <c r="W144">
        <v>2</v>
      </c>
      <c r="X144">
        <v>25</v>
      </c>
      <c r="Y144">
        <v>3643.75</v>
      </c>
      <c r="Z144" s="2">
        <v>1093.125</v>
      </c>
      <c r="AA144" s="2">
        <v>4736.875</v>
      </c>
      <c r="AB144" s="11">
        <v>3763.125</v>
      </c>
    </row>
    <row r="145" spans="1:28" x14ac:dyDescent="0.55000000000000004">
      <c r="A145" t="s">
        <v>554</v>
      </c>
      <c r="B145" t="s">
        <v>122</v>
      </c>
      <c r="C145" t="s">
        <v>128</v>
      </c>
      <c r="D145" s="1" t="s">
        <v>555</v>
      </c>
      <c r="E145" s="3" t="s">
        <v>556</v>
      </c>
      <c r="F145" s="3" t="s">
        <v>556</v>
      </c>
      <c r="G145" s="3"/>
      <c r="H145" s="8" t="s">
        <v>557</v>
      </c>
      <c r="J145" s="8" t="s">
        <v>558</v>
      </c>
      <c r="K145" s="8" t="s">
        <v>559</v>
      </c>
      <c r="L145" s="8" t="s">
        <v>560</v>
      </c>
      <c r="S145">
        <v>12000</v>
      </c>
      <c r="T145">
        <v>12000</v>
      </c>
      <c r="U145" s="2">
        <v>12000</v>
      </c>
      <c r="W145">
        <v>2</v>
      </c>
      <c r="X145">
        <v>25</v>
      </c>
      <c r="Y145">
        <v>3643.75</v>
      </c>
      <c r="Z145" s="2">
        <v>1093.125</v>
      </c>
      <c r="AA145" s="2">
        <v>4736.875</v>
      </c>
      <c r="AB145" s="11">
        <v>7263.125</v>
      </c>
    </row>
    <row r="146" spans="1:28" x14ac:dyDescent="0.55000000000000004">
      <c r="A146">
        <v>1152</v>
      </c>
      <c r="B146" t="s">
        <v>122</v>
      </c>
      <c r="C146" t="s">
        <v>128</v>
      </c>
      <c r="D146" s="1" t="s">
        <v>561</v>
      </c>
      <c r="E146" s="3" t="s">
        <v>562</v>
      </c>
      <c r="F146" s="3" t="s">
        <v>562</v>
      </c>
      <c r="G146" s="3"/>
      <c r="S146">
        <v>127000</v>
      </c>
      <c r="T146">
        <v>127000</v>
      </c>
      <c r="U146" s="2">
        <v>127000</v>
      </c>
      <c r="W146">
        <v>2</v>
      </c>
      <c r="X146">
        <v>300</v>
      </c>
      <c r="Y146">
        <v>43725</v>
      </c>
      <c r="Z146" s="2">
        <v>13117.5</v>
      </c>
      <c r="AA146" s="2">
        <v>56842.5</v>
      </c>
      <c r="AB146" s="11">
        <v>70157.5</v>
      </c>
    </row>
    <row r="147" spans="1:28" x14ac:dyDescent="0.55000000000000004">
      <c r="A147">
        <v>1065</v>
      </c>
      <c r="B147" t="s">
        <v>122</v>
      </c>
      <c r="C147" t="s">
        <v>563</v>
      </c>
      <c r="D147" s="1" t="s">
        <v>564</v>
      </c>
      <c r="E147" s="3" t="s">
        <v>565</v>
      </c>
      <c r="F147" s="3" t="s">
        <v>565</v>
      </c>
      <c r="G147" s="3"/>
      <c r="S147">
        <v>95000</v>
      </c>
      <c r="T147">
        <v>95000</v>
      </c>
      <c r="U147" s="2">
        <v>95000</v>
      </c>
      <c r="W147">
        <v>2</v>
      </c>
      <c r="X147">
        <v>225</v>
      </c>
      <c r="Y147">
        <v>32793.75</v>
      </c>
      <c r="Z147" s="2">
        <v>9838.125</v>
      </c>
      <c r="AA147" s="2">
        <v>42631.875</v>
      </c>
      <c r="AB147" s="11">
        <v>52368.125</v>
      </c>
    </row>
    <row r="148" spans="1:28" x14ac:dyDescent="0.55000000000000004">
      <c r="A148">
        <v>1070</v>
      </c>
      <c r="B148" t="s">
        <v>122</v>
      </c>
      <c r="C148" t="s">
        <v>563</v>
      </c>
      <c r="D148" s="1" t="s">
        <v>566</v>
      </c>
      <c r="E148" s="3" t="s">
        <v>567</v>
      </c>
      <c r="F148" s="3" t="s">
        <v>567</v>
      </c>
      <c r="G148" s="3"/>
      <c r="S148">
        <v>90000</v>
      </c>
      <c r="T148">
        <v>90000</v>
      </c>
      <c r="U148" s="2">
        <v>90000</v>
      </c>
      <c r="W148">
        <v>2</v>
      </c>
      <c r="X148">
        <v>250</v>
      </c>
      <c r="Y148">
        <v>36437.5</v>
      </c>
      <c r="Z148" s="2">
        <v>10931.25</v>
      </c>
      <c r="AA148" s="2">
        <v>47368.75</v>
      </c>
      <c r="AB148" s="11">
        <v>42631.25</v>
      </c>
    </row>
    <row r="149" spans="1:28" x14ac:dyDescent="0.55000000000000004">
      <c r="A149">
        <v>1154</v>
      </c>
      <c r="B149" t="s">
        <v>122</v>
      </c>
      <c r="C149" t="s">
        <v>568</v>
      </c>
      <c r="D149" s="1" t="s">
        <v>569</v>
      </c>
      <c r="E149" s="3" t="s">
        <v>570</v>
      </c>
      <c r="F149" s="3" t="s">
        <v>570</v>
      </c>
      <c r="G149" s="3"/>
      <c r="S149">
        <v>62000</v>
      </c>
      <c r="T149">
        <v>62000</v>
      </c>
      <c r="U149" s="2">
        <v>62000</v>
      </c>
      <c r="W149">
        <v>2</v>
      </c>
      <c r="X149">
        <v>225</v>
      </c>
      <c r="Y149">
        <v>32793.75</v>
      </c>
      <c r="Z149" s="2">
        <v>9838.125</v>
      </c>
      <c r="AA149" s="2">
        <v>42631.875</v>
      </c>
      <c r="AB149" s="11">
        <v>19368.125</v>
      </c>
    </row>
    <row r="150" spans="1:28" x14ac:dyDescent="0.55000000000000004">
      <c r="A150">
        <v>1154</v>
      </c>
      <c r="B150" t="s">
        <v>122</v>
      </c>
      <c r="C150" t="s">
        <v>568</v>
      </c>
      <c r="D150" s="1" t="s">
        <v>569</v>
      </c>
      <c r="E150" s="3" t="s">
        <v>570</v>
      </c>
      <c r="S150">
        <v>62000</v>
      </c>
      <c r="T150">
        <v>62000</v>
      </c>
      <c r="U150" s="2">
        <v>62000</v>
      </c>
      <c r="W150">
        <v>2</v>
      </c>
      <c r="X150">
        <v>225</v>
      </c>
      <c r="Y150">
        <v>32793.75</v>
      </c>
      <c r="Z150" s="2">
        <v>9838.125</v>
      </c>
      <c r="AA150" s="2">
        <v>42631.875</v>
      </c>
      <c r="AB150" s="11">
        <v>19368.125</v>
      </c>
    </row>
    <row r="151" spans="1:28" x14ac:dyDescent="0.55000000000000004">
      <c r="A151" t="s">
        <v>194</v>
      </c>
      <c r="B151" t="s">
        <v>194</v>
      </c>
      <c r="C151" t="s">
        <v>194</v>
      </c>
      <c r="D151" s="1" t="s">
        <v>194</v>
      </c>
      <c r="E151" t="s">
        <v>194</v>
      </c>
      <c r="AB151" s="11">
        <v>0</v>
      </c>
    </row>
    <row r="152" spans="1:28" x14ac:dyDescent="0.55000000000000004">
      <c r="A152" s="9">
        <v>1048</v>
      </c>
      <c r="B152" t="s">
        <v>122</v>
      </c>
      <c r="C152" t="s">
        <v>563</v>
      </c>
      <c r="D152" s="1" t="s">
        <v>571</v>
      </c>
      <c r="E152" s="9" t="s">
        <v>572</v>
      </c>
      <c r="F152" s="9" t="s">
        <v>573</v>
      </c>
      <c r="G152" s="15"/>
      <c r="S152" s="10">
        <v>35000</v>
      </c>
      <c r="T152" s="10">
        <v>35000</v>
      </c>
      <c r="U152" s="10">
        <v>35000</v>
      </c>
      <c r="V152" s="9">
        <v>60</v>
      </c>
      <c r="W152" s="16">
        <v>2</v>
      </c>
      <c r="X152" s="9">
        <v>60</v>
      </c>
      <c r="Y152">
        <v>8745</v>
      </c>
      <c r="Z152" s="2">
        <v>2623.5</v>
      </c>
      <c r="AA152" s="2">
        <v>11368.5</v>
      </c>
      <c r="AB152" s="11">
        <v>23631.5</v>
      </c>
    </row>
    <row r="153" spans="1:28" x14ac:dyDescent="0.55000000000000004">
      <c r="A153" s="9">
        <v>1049</v>
      </c>
      <c r="B153" t="s">
        <v>122</v>
      </c>
      <c r="C153" t="s">
        <v>563</v>
      </c>
      <c r="D153" s="1" t="s">
        <v>574</v>
      </c>
      <c r="E153" s="9" t="s">
        <v>575</v>
      </c>
      <c r="F153" s="9" t="s">
        <v>576</v>
      </c>
      <c r="G153" s="15"/>
      <c r="S153" s="10"/>
      <c r="T153" s="10"/>
      <c r="U153" s="10"/>
      <c r="V153" s="9">
        <v>180</v>
      </c>
      <c r="W153" s="16">
        <v>2</v>
      </c>
      <c r="X153" s="9">
        <v>180</v>
      </c>
      <c r="Y153">
        <v>26235</v>
      </c>
      <c r="Z153" s="2">
        <v>7870.5</v>
      </c>
      <c r="AA153" s="2">
        <v>34105.5</v>
      </c>
      <c r="AB153" s="11">
        <v>0</v>
      </c>
    </row>
    <row r="154" spans="1:28" x14ac:dyDescent="0.55000000000000004">
      <c r="A154" s="9">
        <v>1050</v>
      </c>
      <c r="B154" t="s">
        <v>122</v>
      </c>
      <c r="C154" t="s">
        <v>563</v>
      </c>
      <c r="D154" s="1" t="s">
        <v>577</v>
      </c>
      <c r="E154" s="9" t="s">
        <v>578</v>
      </c>
      <c r="F154" s="9" t="s">
        <v>578</v>
      </c>
      <c r="G154" s="15"/>
      <c r="S154" s="10">
        <v>180000</v>
      </c>
      <c r="T154" s="10">
        <v>180000</v>
      </c>
      <c r="U154" s="10">
        <v>180000</v>
      </c>
      <c r="V154" s="9">
        <v>475</v>
      </c>
      <c r="W154" s="16">
        <v>2</v>
      </c>
      <c r="X154" s="9">
        <v>475</v>
      </c>
      <c r="Y154">
        <v>69231.25</v>
      </c>
      <c r="Z154" s="2">
        <v>20769.375</v>
      </c>
      <c r="AA154" s="2">
        <v>90000.625</v>
      </c>
      <c r="AB154" s="11">
        <v>89999.375</v>
      </c>
    </row>
    <row r="155" spans="1:28" x14ac:dyDescent="0.55000000000000004">
      <c r="A155" s="9">
        <v>1052</v>
      </c>
      <c r="B155" t="s">
        <v>122</v>
      </c>
      <c r="C155" t="s">
        <v>563</v>
      </c>
      <c r="D155" s="1" t="s">
        <v>579</v>
      </c>
      <c r="E155" s="9" t="s">
        <v>580</v>
      </c>
      <c r="F155" s="9" t="s">
        <v>581</v>
      </c>
      <c r="G155" s="15"/>
      <c r="S155" s="10">
        <v>65000</v>
      </c>
      <c r="T155" s="10">
        <v>65000</v>
      </c>
      <c r="U155" s="10">
        <v>65000</v>
      </c>
      <c r="V155" s="9">
        <v>175</v>
      </c>
      <c r="W155" s="16">
        <v>2</v>
      </c>
      <c r="X155" s="9">
        <v>175</v>
      </c>
      <c r="Y155">
        <v>25506.25</v>
      </c>
      <c r="Z155" s="2">
        <v>7651.875</v>
      </c>
      <c r="AA155" s="2">
        <v>33158.125</v>
      </c>
      <c r="AB155" s="11">
        <v>31841.875</v>
      </c>
    </row>
    <row r="156" spans="1:28" x14ac:dyDescent="0.55000000000000004">
      <c r="A156" s="9">
        <v>1053</v>
      </c>
      <c r="B156" t="s">
        <v>122</v>
      </c>
      <c r="C156" t="s">
        <v>563</v>
      </c>
      <c r="D156" s="1" t="s">
        <v>582</v>
      </c>
      <c r="E156" s="9" t="s">
        <v>583</v>
      </c>
      <c r="F156" s="9" t="s">
        <v>584</v>
      </c>
      <c r="G156" s="15"/>
      <c r="S156" s="10">
        <v>79000</v>
      </c>
      <c r="T156" s="10">
        <v>79000</v>
      </c>
      <c r="U156" s="10">
        <v>79000</v>
      </c>
      <c r="V156" s="9">
        <v>180</v>
      </c>
      <c r="W156" s="16">
        <v>2</v>
      </c>
      <c r="X156" s="9">
        <v>180</v>
      </c>
      <c r="Y156">
        <v>26235</v>
      </c>
      <c r="Z156" s="2">
        <v>7870.5</v>
      </c>
      <c r="AA156" s="2">
        <v>34105.5</v>
      </c>
      <c r="AB156" s="11">
        <v>44894.5</v>
      </c>
    </row>
    <row r="157" spans="1:28" x14ac:dyDescent="0.55000000000000004">
      <c r="A157" s="9">
        <v>1054</v>
      </c>
      <c r="B157" t="s">
        <v>122</v>
      </c>
      <c r="C157" t="s">
        <v>568</v>
      </c>
      <c r="D157" s="1" t="s">
        <v>585</v>
      </c>
      <c r="E157" s="9" t="s">
        <v>586</v>
      </c>
      <c r="F157" s="9" t="s">
        <v>587</v>
      </c>
      <c r="G157" s="15"/>
      <c r="S157" s="10"/>
      <c r="T157" s="10"/>
      <c r="U157" s="10"/>
      <c r="V157" s="9">
        <v>225</v>
      </c>
      <c r="W157" s="16">
        <v>2</v>
      </c>
      <c r="X157" s="9">
        <v>225</v>
      </c>
      <c r="Y157">
        <v>32793.75</v>
      </c>
      <c r="Z157" s="2">
        <v>9838.125</v>
      </c>
      <c r="AA157" s="2">
        <v>42631.875</v>
      </c>
      <c r="AB157" s="11">
        <v>0</v>
      </c>
    </row>
    <row r="158" spans="1:28" x14ac:dyDescent="0.55000000000000004">
      <c r="A158" s="17" t="s">
        <v>588</v>
      </c>
      <c r="B158" t="s">
        <v>122</v>
      </c>
      <c r="C158" t="s">
        <v>568</v>
      </c>
      <c r="D158" s="1" t="s">
        <v>589</v>
      </c>
      <c r="E158" s="9" t="s">
        <v>590</v>
      </c>
      <c r="F158" s="9" t="s">
        <v>591</v>
      </c>
      <c r="G158" s="15"/>
      <c r="S158" s="10">
        <v>69000</v>
      </c>
      <c r="T158" s="10">
        <v>69000</v>
      </c>
      <c r="U158" s="10">
        <v>69000</v>
      </c>
      <c r="V158" s="9">
        <v>150</v>
      </c>
      <c r="W158" s="16">
        <v>2</v>
      </c>
      <c r="X158" s="9">
        <v>150</v>
      </c>
      <c r="Y158">
        <v>21862.5</v>
      </c>
      <c r="Z158" s="2">
        <v>6558.75</v>
      </c>
      <c r="AA158" s="2">
        <v>28421.25</v>
      </c>
      <c r="AB158" s="11">
        <v>40578.75</v>
      </c>
    </row>
    <row r="159" spans="1:28" x14ac:dyDescent="0.55000000000000004">
      <c r="A159" s="9">
        <v>1055</v>
      </c>
      <c r="B159" t="s">
        <v>122</v>
      </c>
      <c r="C159" t="s">
        <v>568</v>
      </c>
      <c r="D159" s="1" t="s">
        <v>592</v>
      </c>
      <c r="E159" s="9" t="s">
        <v>593</v>
      </c>
      <c r="F159" s="9" t="s">
        <v>594</v>
      </c>
      <c r="G159" s="15"/>
      <c r="S159" s="10">
        <v>72000</v>
      </c>
      <c r="T159" s="10">
        <v>72000</v>
      </c>
      <c r="U159" s="10"/>
      <c r="V159" s="9">
        <v>300</v>
      </c>
      <c r="W159" s="16">
        <v>2</v>
      </c>
      <c r="X159" s="9">
        <v>300</v>
      </c>
      <c r="Y159">
        <v>43725</v>
      </c>
      <c r="Z159" s="2">
        <v>13117.5</v>
      </c>
      <c r="AA159" s="2">
        <v>56842.5</v>
      </c>
      <c r="AB159" s="11">
        <v>0</v>
      </c>
    </row>
    <row r="160" spans="1:28" x14ac:dyDescent="0.55000000000000004">
      <c r="A160" s="9">
        <v>1056</v>
      </c>
      <c r="B160" t="s">
        <v>122</v>
      </c>
      <c r="C160" t="s">
        <v>568</v>
      </c>
      <c r="D160" s="1" t="s">
        <v>595</v>
      </c>
      <c r="E160" s="9" t="s">
        <v>596</v>
      </c>
      <c r="F160" s="9" t="s">
        <v>597</v>
      </c>
      <c r="G160" s="15"/>
      <c r="S160" s="10">
        <v>38000</v>
      </c>
      <c r="T160" s="10">
        <v>38000</v>
      </c>
      <c r="U160" s="10">
        <v>38000</v>
      </c>
      <c r="V160" s="9">
        <v>70</v>
      </c>
      <c r="W160" s="16">
        <v>2</v>
      </c>
      <c r="X160" s="9">
        <v>70</v>
      </c>
      <c r="Y160">
        <v>10202.5</v>
      </c>
      <c r="Z160" s="2">
        <v>3060.75</v>
      </c>
      <c r="AA160" s="2">
        <v>13263.25</v>
      </c>
      <c r="AB160" s="11">
        <v>24736.75</v>
      </c>
    </row>
    <row r="161" spans="1:31" x14ac:dyDescent="0.55000000000000004">
      <c r="A161" s="9">
        <v>1057</v>
      </c>
      <c r="B161" t="s">
        <v>122</v>
      </c>
      <c r="C161" t="s">
        <v>568</v>
      </c>
      <c r="D161" s="1" t="s">
        <v>598</v>
      </c>
      <c r="E161" s="9" t="s">
        <v>599</v>
      </c>
      <c r="F161" s="9" t="s">
        <v>600</v>
      </c>
      <c r="G161" s="15"/>
      <c r="S161" s="10">
        <v>53000</v>
      </c>
      <c r="T161" s="10">
        <v>53000</v>
      </c>
      <c r="U161" s="10"/>
      <c r="V161" s="9">
        <v>75</v>
      </c>
      <c r="W161" s="16">
        <v>2</v>
      </c>
      <c r="X161" s="9">
        <v>75</v>
      </c>
      <c r="Y161">
        <v>10931.25</v>
      </c>
      <c r="Z161" s="2">
        <v>3279.375</v>
      </c>
      <c r="AA161" s="2">
        <v>14210.625</v>
      </c>
      <c r="AB161" s="11">
        <v>0</v>
      </c>
    </row>
    <row r="162" spans="1:31" x14ac:dyDescent="0.55000000000000004">
      <c r="A162" s="9">
        <v>1058</v>
      </c>
      <c r="B162" t="s">
        <v>122</v>
      </c>
      <c r="C162" t="s">
        <v>568</v>
      </c>
      <c r="D162" s="1" t="s">
        <v>601</v>
      </c>
      <c r="E162" s="9" t="s">
        <v>602</v>
      </c>
      <c r="F162" s="9" t="s">
        <v>603</v>
      </c>
      <c r="G162" s="15"/>
      <c r="S162" s="10">
        <v>45000</v>
      </c>
      <c r="T162" s="10">
        <v>45000</v>
      </c>
      <c r="U162" s="10"/>
      <c r="V162" s="9">
        <v>250</v>
      </c>
      <c r="W162" s="16">
        <v>2</v>
      </c>
      <c r="X162" s="9">
        <v>250</v>
      </c>
      <c r="Y162">
        <v>36437.5</v>
      </c>
      <c r="Z162" s="2">
        <v>10931.25</v>
      </c>
      <c r="AA162" s="2">
        <v>47368.75</v>
      </c>
      <c r="AB162" s="11">
        <v>0</v>
      </c>
    </row>
    <row r="163" spans="1:31" x14ac:dyDescent="0.55000000000000004">
      <c r="A163" s="9">
        <v>1059</v>
      </c>
      <c r="B163" t="s">
        <v>122</v>
      </c>
      <c r="C163" t="s">
        <v>604</v>
      </c>
      <c r="D163" s="1" t="s">
        <v>605</v>
      </c>
      <c r="E163" s="9" t="s">
        <v>606</v>
      </c>
      <c r="F163" s="9" t="s">
        <v>607</v>
      </c>
      <c r="G163" s="15"/>
      <c r="S163" s="10">
        <v>100000</v>
      </c>
      <c r="T163" s="10">
        <v>100000</v>
      </c>
      <c r="U163" s="10"/>
      <c r="V163" s="9">
        <v>350</v>
      </c>
      <c r="W163" s="16">
        <v>2</v>
      </c>
      <c r="X163" s="9">
        <v>350</v>
      </c>
      <c r="Y163">
        <v>51012.5</v>
      </c>
      <c r="Z163" s="2">
        <v>15303.75</v>
      </c>
      <c r="AA163" s="2">
        <v>66316.25</v>
      </c>
      <c r="AB163" s="11">
        <v>0</v>
      </c>
      <c r="AC163" t="s">
        <v>608</v>
      </c>
      <c r="AD163">
        <v>45000</v>
      </c>
      <c r="AE163" t="s">
        <v>609</v>
      </c>
    </row>
    <row r="164" spans="1:31" x14ac:dyDescent="0.55000000000000004">
      <c r="A164" s="9">
        <v>1060</v>
      </c>
      <c r="B164" t="s">
        <v>122</v>
      </c>
      <c r="C164" t="s">
        <v>604</v>
      </c>
      <c r="D164" s="1" t="s">
        <v>610</v>
      </c>
      <c r="E164" s="9" t="s">
        <v>611</v>
      </c>
      <c r="F164" s="9" t="s">
        <v>612</v>
      </c>
      <c r="G164" s="15"/>
      <c r="S164" s="10"/>
      <c r="T164" s="10"/>
      <c r="U164" s="10"/>
      <c r="V164" s="9">
        <v>450</v>
      </c>
      <c r="W164" s="16">
        <v>2</v>
      </c>
      <c r="X164" s="9">
        <v>450</v>
      </c>
      <c r="Y164">
        <v>65587.5</v>
      </c>
      <c r="Z164" s="2">
        <v>19676.25</v>
      </c>
      <c r="AA164" s="2">
        <v>85263.75</v>
      </c>
      <c r="AB164" s="11">
        <v>0</v>
      </c>
    </row>
    <row r="165" spans="1:31" x14ac:dyDescent="0.55000000000000004">
      <c r="A165" s="9">
        <v>1061</v>
      </c>
      <c r="B165" t="s">
        <v>122</v>
      </c>
      <c r="C165" t="s">
        <v>604</v>
      </c>
      <c r="D165" s="1" t="s">
        <v>613</v>
      </c>
      <c r="E165" s="9" t="s">
        <v>614</v>
      </c>
      <c r="F165" s="9" t="s">
        <v>612</v>
      </c>
      <c r="G165" s="15"/>
      <c r="S165" s="10"/>
      <c r="T165" s="10"/>
      <c r="U165" s="10"/>
      <c r="V165" s="9">
        <v>450</v>
      </c>
      <c r="W165" s="16">
        <v>2</v>
      </c>
      <c r="X165" s="9">
        <v>450</v>
      </c>
      <c r="Y165">
        <v>65587.5</v>
      </c>
      <c r="Z165" s="2">
        <v>19676.25</v>
      </c>
      <c r="AA165" s="2">
        <v>85263.75</v>
      </c>
      <c r="AB165" s="11">
        <v>0</v>
      </c>
    </row>
    <row r="166" spans="1:31" x14ac:dyDescent="0.55000000000000004">
      <c r="A166" s="9">
        <v>1062</v>
      </c>
      <c r="B166" t="s">
        <v>122</v>
      </c>
      <c r="C166" t="s">
        <v>563</v>
      </c>
      <c r="D166" s="1" t="s">
        <v>615</v>
      </c>
      <c r="E166" s="9" t="s">
        <v>616</v>
      </c>
      <c r="F166" s="9" t="s">
        <v>617</v>
      </c>
      <c r="G166" s="15"/>
      <c r="S166" s="10">
        <v>89000</v>
      </c>
      <c r="T166" s="10">
        <v>89000</v>
      </c>
      <c r="U166" s="10">
        <v>89000</v>
      </c>
      <c r="V166" s="9">
        <v>225</v>
      </c>
      <c r="W166" s="16">
        <v>2</v>
      </c>
      <c r="X166" s="9">
        <v>225</v>
      </c>
      <c r="Y166">
        <v>32793.75</v>
      </c>
      <c r="Z166" s="2">
        <v>9838.125</v>
      </c>
      <c r="AA166" s="2">
        <v>42631.875</v>
      </c>
      <c r="AB166" s="11">
        <v>46368.125</v>
      </c>
    </row>
    <row r="167" spans="1:31" x14ac:dyDescent="0.55000000000000004">
      <c r="A167" s="9">
        <v>1066</v>
      </c>
      <c r="B167" t="s">
        <v>122</v>
      </c>
      <c r="C167" t="s">
        <v>568</v>
      </c>
      <c r="D167" s="1" t="s">
        <v>618</v>
      </c>
      <c r="E167" s="9" t="s">
        <v>619</v>
      </c>
      <c r="F167" s="9" t="s">
        <v>620</v>
      </c>
      <c r="G167" s="15"/>
      <c r="S167" s="10">
        <v>45000</v>
      </c>
      <c r="T167" s="10">
        <v>45000</v>
      </c>
      <c r="U167" s="10">
        <v>45000</v>
      </c>
      <c r="V167" s="9">
        <v>110</v>
      </c>
      <c r="W167" s="16">
        <v>2</v>
      </c>
      <c r="X167" s="9">
        <v>110</v>
      </c>
      <c r="Y167">
        <v>16032.5</v>
      </c>
      <c r="Z167" s="2">
        <v>4809.75</v>
      </c>
      <c r="AA167" s="2">
        <v>20842.25</v>
      </c>
      <c r="AB167" s="11">
        <v>24157.75</v>
      </c>
    </row>
    <row r="168" spans="1:31" x14ac:dyDescent="0.55000000000000004">
      <c r="A168" s="9" t="s">
        <v>621</v>
      </c>
      <c r="B168" t="s">
        <v>122</v>
      </c>
      <c r="C168" t="s">
        <v>568</v>
      </c>
      <c r="D168" s="1" t="s">
        <v>622</v>
      </c>
      <c r="E168" s="9" t="s">
        <v>623</v>
      </c>
      <c r="F168" s="9" t="s">
        <v>620</v>
      </c>
      <c r="G168" s="15"/>
      <c r="S168" s="10">
        <v>138000</v>
      </c>
      <c r="T168" s="10">
        <v>118000</v>
      </c>
      <c r="U168" s="10">
        <v>118000</v>
      </c>
      <c r="V168" s="9">
        <v>450</v>
      </c>
      <c r="W168" s="16">
        <v>2</v>
      </c>
      <c r="X168" s="9">
        <v>450</v>
      </c>
      <c r="Y168">
        <v>65587.5</v>
      </c>
      <c r="Z168" s="2">
        <v>19676.25</v>
      </c>
      <c r="AA168" s="2">
        <v>85263.75</v>
      </c>
      <c r="AB168" s="11">
        <v>32736.25</v>
      </c>
    </row>
    <row r="169" spans="1:31" x14ac:dyDescent="0.55000000000000004">
      <c r="A169" s="9">
        <v>1067</v>
      </c>
      <c r="B169" t="s">
        <v>122</v>
      </c>
      <c r="C169" t="s">
        <v>604</v>
      </c>
      <c r="D169" s="1" t="s">
        <v>624</v>
      </c>
      <c r="E169" s="9" t="s">
        <v>625</v>
      </c>
      <c r="F169" s="9" t="s">
        <v>626</v>
      </c>
      <c r="G169" s="15"/>
      <c r="S169" s="10">
        <v>39000</v>
      </c>
      <c r="T169" s="10">
        <v>39000</v>
      </c>
      <c r="U169" s="10">
        <v>39000</v>
      </c>
      <c r="V169" s="9">
        <v>65</v>
      </c>
      <c r="W169" s="16">
        <v>2</v>
      </c>
      <c r="X169" s="9">
        <v>65</v>
      </c>
      <c r="Y169">
        <v>9473.75</v>
      </c>
      <c r="Z169" s="2">
        <v>2842.125</v>
      </c>
      <c r="AA169" s="2">
        <v>12315.875</v>
      </c>
      <c r="AB169" s="11">
        <v>26684.125</v>
      </c>
    </row>
    <row r="170" spans="1:31" x14ac:dyDescent="0.55000000000000004">
      <c r="A170" s="9">
        <v>1068</v>
      </c>
      <c r="B170" t="s">
        <v>122</v>
      </c>
      <c r="C170" t="s">
        <v>627</v>
      </c>
      <c r="D170" s="1" t="s">
        <v>628</v>
      </c>
      <c r="E170" s="9" t="s">
        <v>629</v>
      </c>
      <c r="F170" s="9" t="s">
        <v>629</v>
      </c>
      <c r="G170" s="15"/>
      <c r="S170" s="10">
        <v>42000</v>
      </c>
      <c r="T170" s="10">
        <v>42000</v>
      </c>
      <c r="U170" s="10">
        <v>42000</v>
      </c>
      <c r="V170" s="9">
        <v>80</v>
      </c>
      <c r="W170" s="16">
        <v>2</v>
      </c>
      <c r="X170" s="9">
        <v>80</v>
      </c>
      <c r="Y170">
        <v>11660</v>
      </c>
      <c r="Z170" s="2">
        <v>3498</v>
      </c>
      <c r="AA170" s="2">
        <v>15158</v>
      </c>
      <c r="AB170" s="11">
        <v>26842</v>
      </c>
    </row>
    <row r="171" spans="1:31" x14ac:dyDescent="0.55000000000000004">
      <c r="A171" s="9" t="s">
        <v>630</v>
      </c>
      <c r="B171" t="s">
        <v>122</v>
      </c>
      <c r="C171" t="s">
        <v>627</v>
      </c>
      <c r="D171" s="1" t="s">
        <v>631</v>
      </c>
      <c r="E171" s="9" t="s">
        <v>629</v>
      </c>
      <c r="F171" s="9" t="s">
        <v>629</v>
      </c>
      <c r="G171" s="15"/>
      <c r="S171" s="10">
        <v>38000</v>
      </c>
      <c r="T171" s="10">
        <v>38000</v>
      </c>
      <c r="U171" s="10">
        <v>38000</v>
      </c>
      <c r="V171" s="9">
        <v>60</v>
      </c>
      <c r="W171" s="16">
        <v>2</v>
      </c>
      <c r="X171" s="9">
        <v>60</v>
      </c>
      <c r="Y171">
        <v>8745</v>
      </c>
      <c r="Z171" s="2">
        <v>2623.5</v>
      </c>
      <c r="AA171" s="2">
        <v>11368.5</v>
      </c>
      <c r="AB171" s="11">
        <v>26631.5</v>
      </c>
    </row>
    <row r="172" spans="1:31" x14ac:dyDescent="0.55000000000000004">
      <c r="A172" s="9">
        <v>1069</v>
      </c>
      <c r="B172" t="s">
        <v>160</v>
      </c>
      <c r="C172" t="s">
        <v>632</v>
      </c>
      <c r="D172" s="1" t="s">
        <v>633</v>
      </c>
      <c r="E172" s="9" t="s">
        <v>634</v>
      </c>
      <c r="F172" s="9" t="s">
        <v>634</v>
      </c>
      <c r="G172" s="15"/>
      <c r="S172" s="10"/>
      <c r="T172" s="10"/>
      <c r="U172" s="10"/>
      <c r="V172" s="9">
        <v>65</v>
      </c>
      <c r="W172" s="16">
        <v>2</v>
      </c>
      <c r="X172" s="9">
        <v>65</v>
      </c>
      <c r="Y172">
        <v>9473.75</v>
      </c>
      <c r="Z172" s="2">
        <v>2842.125</v>
      </c>
      <c r="AA172" s="2">
        <v>12315.875</v>
      </c>
      <c r="AB172" s="11">
        <v>0</v>
      </c>
    </row>
    <row r="173" spans="1:31" x14ac:dyDescent="0.55000000000000004">
      <c r="A173" s="9">
        <v>1071</v>
      </c>
      <c r="B173" t="s">
        <v>122</v>
      </c>
      <c r="C173" t="s">
        <v>627</v>
      </c>
      <c r="D173" s="1" t="s">
        <v>635</v>
      </c>
      <c r="E173" s="9" t="s">
        <v>636</v>
      </c>
      <c r="F173" s="9" t="s">
        <v>637</v>
      </c>
      <c r="G173" s="15"/>
      <c r="S173" s="10">
        <v>78000</v>
      </c>
      <c r="T173" s="10">
        <v>78000</v>
      </c>
      <c r="U173" s="10">
        <v>78000</v>
      </c>
      <c r="V173" s="9">
        <v>225</v>
      </c>
      <c r="W173" s="16">
        <v>2</v>
      </c>
      <c r="X173" s="9">
        <v>225</v>
      </c>
      <c r="Y173">
        <v>32793.75</v>
      </c>
      <c r="Z173" s="2">
        <v>9838.125</v>
      </c>
      <c r="AA173" s="2">
        <v>42631.875</v>
      </c>
      <c r="AB173" s="11">
        <v>35368.125</v>
      </c>
    </row>
    <row r="174" spans="1:31" x14ac:dyDescent="0.55000000000000004">
      <c r="A174" s="9">
        <v>1072</v>
      </c>
      <c r="B174" t="s">
        <v>122</v>
      </c>
      <c r="C174" t="s">
        <v>568</v>
      </c>
      <c r="D174" s="1" t="s">
        <v>638</v>
      </c>
      <c r="E174" s="9" t="s">
        <v>639</v>
      </c>
      <c r="F174" s="9" t="s">
        <v>640</v>
      </c>
      <c r="G174" s="15"/>
      <c r="S174" s="10">
        <v>65000</v>
      </c>
      <c r="T174" s="10">
        <v>65000</v>
      </c>
      <c r="U174" s="10">
        <v>65000</v>
      </c>
      <c r="V174" s="9">
        <v>130</v>
      </c>
      <c r="W174" s="16">
        <v>2</v>
      </c>
      <c r="X174" s="9">
        <v>130</v>
      </c>
      <c r="Y174">
        <v>18947.5</v>
      </c>
      <c r="Z174" s="2">
        <v>5684.25</v>
      </c>
      <c r="AA174" s="2">
        <v>24631.75</v>
      </c>
      <c r="AB174" s="11">
        <v>40368.25</v>
      </c>
    </row>
    <row r="175" spans="1:31" x14ac:dyDescent="0.55000000000000004">
      <c r="A175" s="9">
        <v>1073</v>
      </c>
      <c r="B175" t="s">
        <v>122</v>
      </c>
      <c r="C175" t="s">
        <v>568</v>
      </c>
      <c r="D175" s="1" t="s">
        <v>641</v>
      </c>
      <c r="E175" s="9" t="s">
        <v>642</v>
      </c>
      <c r="F175" s="9" t="s">
        <v>643</v>
      </c>
      <c r="G175" s="15"/>
      <c r="S175" s="10">
        <v>38000</v>
      </c>
      <c r="T175" s="10">
        <v>38000</v>
      </c>
      <c r="U175" s="10">
        <v>38000</v>
      </c>
      <c r="V175" s="9">
        <v>125</v>
      </c>
      <c r="W175" s="16">
        <v>2</v>
      </c>
      <c r="X175" s="9">
        <v>125</v>
      </c>
      <c r="Y175">
        <v>18218.75</v>
      </c>
      <c r="Z175" s="2">
        <v>5465.625</v>
      </c>
      <c r="AA175" s="2">
        <v>23684.375</v>
      </c>
      <c r="AB175" s="11">
        <v>14315.625</v>
      </c>
    </row>
    <row r="176" spans="1:31" x14ac:dyDescent="0.55000000000000004">
      <c r="A176" s="9" t="s">
        <v>644</v>
      </c>
      <c r="B176" t="s">
        <v>28</v>
      </c>
      <c r="C176" t="s">
        <v>118</v>
      </c>
      <c r="D176" s="1" t="s">
        <v>645</v>
      </c>
      <c r="E176" s="9" t="s">
        <v>646</v>
      </c>
      <c r="F176" s="9" t="s">
        <v>647</v>
      </c>
      <c r="G176" s="15"/>
      <c r="S176" s="10">
        <v>34000</v>
      </c>
      <c r="T176" s="10">
        <v>34000</v>
      </c>
      <c r="U176" s="10">
        <v>8700</v>
      </c>
      <c r="V176" s="9">
        <v>25</v>
      </c>
      <c r="W176" s="16">
        <v>2</v>
      </c>
      <c r="X176" s="9">
        <v>25</v>
      </c>
      <c r="Y176">
        <v>3643.75</v>
      </c>
      <c r="Z176" s="2">
        <v>1093.125</v>
      </c>
      <c r="AA176" s="2">
        <v>4736.875</v>
      </c>
      <c r="AB176" s="11">
        <v>3963.125</v>
      </c>
    </row>
    <row r="177" spans="1:28" x14ac:dyDescent="0.55000000000000004">
      <c r="A177" s="9" t="s">
        <v>648</v>
      </c>
      <c r="B177" t="s">
        <v>28</v>
      </c>
      <c r="C177" t="s">
        <v>118</v>
      </c>
      <c r="D177" s="1" t="s">
        <v>649</v>
      </c>
      <c r="E177" s="9" t="s">
        <v>650</v>
      </c>
      <c r="F177" s="9"/>
      <c r="G177" s="15"/>
      <c r="S177" s="10"/>
      <c r="T177" s="10"/>
      <c r="U177" s="10">
        <v>8400</v>
      </c>
      <c r="V177" s="9">
        <v>25</v>
      </c>
      <c r="W177" s="16">
        <v>2</v>
      </c>
      <c r="X177" s="9">
        <v>25</v>
      </c>
      <c r="Y177">
        <v>3643.75</v>
      </c>
      <c r="Z177" s="2">
        <v>1093.125</v>
      </c>
      <c r="AA177" s="2">
        <v>4736.875</v>
      </c>
      <c r="AB177" s="11">
        <v>3663.125</v>
      </c>
    </row>
    <row r="178" spans="1:28" x14ac:dyDescent="0.55000000000000004">
      <c r="A178" s="9" t="s">
        <v>651</v>
      </c>
      <c r="B178" t="s">
        <v>28</v>
      </c>
      <c r="C178" t="s">
        <v>118</v>
      </c>
      <c r="D178" s="1" t="s">
        <v>652</v>
      </c>
      <c r="E178" s="9" t="s">
        <v>653</v>
      </c>
      <c r="F178" s="9"/>
      <c r="G178" s="15"/>
      <c r="S178" s="10"/>
      <c r="T178" s="10"/>
      <c r="U178" s="10">
        <v>7900</v>
      </c>
      <c r="V178" s="9">
        <v>25</v>
      </c>
      <c r="W178" s="16">
        <v>2</v>
      </c>
      <c r="X178" s="9">
        <v>25</v>
      </c>
      <c r="Y178">
        <v>3643.75</v>
      </c>
      <c r="Z178" s="2">
        <v>1093.125</v>
      </c>
      <c r="AA178" s="2">
        <v>4736.875</v>
      </c>
      <c r="AB178" s="11">
        <v>3163.125</v>
      </c>
    </row>
    <row r="179" spans="1:28" x14ac:dyDescent="0.55000000000000004">
      <c r="A179" s="9" t="s">
        <v>654</v>
      </c>
      <c r="B179" t="s">
        <v>28</v>
      </c>
      <c r="C179" t="s">
        <v>118</v>
      </c>
      <c r="D179" s="1" t="s">
        <v>655</v>
      </c>
      <c r="E179" s="9" t="s">
        <v>656</v>
      </c>
      <c r="F179" s="9"/>
      <c r="G179" s="15"/>
      <c r="S179" s="10"/>
      <c r="T179" s="10"/>
      <c r="U179" s="10">
        <v>7700</v>
      </c>
      <c r="V179" s="9">
        <v>25</v>
      </c>
      <c r="W179" s="16">
        <v>2</v>
      </c>
      <c r="X179" s="9">
        <v>25</v>
      </c>
      <c r="Y179">
        <v>3643.75</v>
      </c>
      <c r="Z179" s="2">
        <v>1093.125</v>
      </c>
      <c r="AA179" s="2">
        <v>4736.875</v>
      </c>
      <c r="AB179" s="11">
        <v>2963.125</v>
      </c>
    </row>
    <row r="180" spans="1:28" x14ac:dyDescent="0.55000000000000004">
      <c r="A180" s="9" t="s">
        <v>657</v>
      </c>
      <c r="B180" t="s">
        <v>28</v>
      </c>
      <c r="C180" t="s">
        <v>118</v>
      </c>
      <c r="D180" s="1" t="s">
        <v>658</v>
      </c>
      <c r="E180" s="9" t="s">
        <v>659</v>
      </c>
      <c r="F180" s="9"/>
      <c r="G180" s="15"/>
      <c r="S180" s="10"/>
      <c r="T180" s="10"/>
      <c r="U180" s="10">
        <v>7300</v>
      </c>
      <c r="V180" s="9">
        <v>25</v>
      </c>
      <c r="W180" s="16">
        <v>2</v>
      </c>
      <c r="X180" s="9">
        <v>25</v>
      </c>
      <c r="Y180">
        <v>3643.75</v>
      </c>
      <c r="Z180" s="2">
        <v>1093.125</v>
      </c>
      <c r="AA180" s="2">
        <v>4736.875</v>
      </c>
      <c r="AB180" s="11">
        <v>2563.125</v>
      </c>
    </row>
    <row r="181" spans="1:28" x14ac:dyDescent="0.55000000000000004">
      <c r="A181" s="9">
        <v>1075</v>
      </c>
      <c r="B181" t="s">
        <v>122</v>
      </c>
      <c r="C181" t="s">
        <v>128</v>
      </c>
      <c r="D181" s="1" t="s">
        <v>660</v>
      </c>
      <c r="E181" s="9" t="s">
        <v>661</v>
      </c>
      <c r="F181" s="9" t="s">
        <v>662</v>
      </c>
      <c r="G181" s="15"/>
      <c r="S181" s="10">
        <v>12500</v>
      </c>
      <c r="T181" s="10">
        <v>12500</v>
      </c>
      <c r="U181" s="10">
        <v>12500</v>
      </c>
      <c r="V181" s="9">
        <v>20025</v>
      </c>
      <c r="W181" s="16">
        <v>2</v>
      </c>
      <c r="X181" s="9">
        <v>25</v>
      </c>
      <c r="Y181">
        <v>3643.75</v>
      </c>
      <c r="Z181" s="2">
        <v>1093.125</v>
      </c>
      <c r="AA181" s="2">
        <v>4736.875</v>
      </c>
      <c r="AB181" s="11">
        <v>7763.125</v>
      </c>
    </row>
    <row r="182" spans="1:28" x14ac:dyDescent="0.55000000000000004">
      <c r="A182" s="9"/>
      <c r="B182" t="s">
        <v>122</v>
      </c>
      <c r="C182" t="s">
        <v>128</v>
      </c>
      <c r="D182" s="1" t="s">
        <v>663</v>
      </c>
      <c r="E182" s="9" t="s">
        <v>661</v>
      </c>
      <c r="F182" s="9"/>
      <c r="G182" s="15"/>
      <c r="S182" s="10">
        <v>12500</v>
      </c>
      <c r="T182" s="10">
        <v>12500</v>
      </c>
      <c r="U182" s="10">
        <v>12500</v>
      </c>
      <c r="V182" s="9">
        <v>20025</v>
      </c>
      <c r="W182" s="16">
        <v>2</v>
      </c>
      <c r="X182" s="9">
        <v>25</v>
      </c>
      <c r="Y182">
        <v>3643.75</v>
      </c>
      <c r="Z182" s="2">
        <v>1093.125</v>
      </c>
      <c r="AA182" s="2">
        <v>4736.875</v>
      </c>
      <c r="AB182" s="11">
        <v>7763.125</v>
      </c>
    </row>
    <row r="183" spans="1:28" x14ac:dyDescent="0.55000000000000004">
      <c r="A183" s="9"/>
      <c r="B183" t="s">
        <v>122</v>
      </c>
      <c r="C183" t="s">
        <v>128</v>
      </c>
      <c r="D183" s="1" t="s">
        <v>664</v>
      </c>
      <c r="E183" s="9" t="s">
        <v>665</v>
      </c>
      <c r="F183" s="9"/>
      <c r="G183" s="15"/>
      <c r="S183" s="10">
        <v>6000</v>
      </c>
      <c r="T183" s="10">
        <v>6000</v>
      </c>
      <c r="U183" s="10">
        <v>6000</v>
      </c>
      <c r="V183" s="9">
        <v>20025</v>
      </c>
      <c r="W183" s="16">
        <v>2</v>
      </c>
      <c r="X183" s="9">
        <v>25</v>
      </c>
      <c r="Y183">
        <v>3643.75</v>
      </c>
      <c r="Z183" s="2">
        <v>1093.125</v>
      </c>
      <c r="AA183" s="2">
        <v>4736.875</v>
      </c>
      <c r="AB183" s="11">
        <v>1263.125</v>
      </c>
    </row>
    <row r="184" spans="1:28" x14ac:dyDescent="0.55000000000000004">
      <c r="A184" s="9"/>
      <c r="B184" t="s">
        <v>122</v>
      </c>
      <c r="C184" t="s">
        <v>128</v>
      </c>
      <c r="D184" s="1" t="s">
        <v>664</v>
      </c>
      <c r="E184" s="9" t="s">
        <v>665</v>
      </c>
      <c r="F184" s="9"/>
      <c r="G184" s="15"/>
      <c r="S184" s="10">
        <v>6000</v>
      </c>
      <c r="T184" s="10">
        <v>6000</v>
      </c>
      <c r="U184" s="10">
        <v>6000</v>
      </c>
      <c r="V184" s="9">
        <v>20025</v>
      </c>
      <c r="W184" s="16">
        <v>2</v>
      </c>
      <c r="X184" s="9">
        <v>25</v>
      </c>
      <c r="Y184">
        <v>3643.75</v>
      </c>
      <c r="Z184" s="2">
        <v>1093.125</v>
      </c>
      <c r="AA184" s="2">
        <v>4736.875</v>
      </c>
      <c r="AB184" s="11">
        <v>1263.125</v>
      </c>
    </row>
    <row r="185" spans="1:28" x14ac:dyDescent="0.55000000000000004">
      <c r="A185" s="9"/>
      <c r="B185" t="s">
        <v>122</v>
      </c>
      <c r="C185" t="s">
        <v>128</v>
      </c>
      <c r="D185" s="1" t="s">
        <v>664</v>
      </c>
      <c r="E185" s="9" t="s">
        <v>665</v>
      </c>
      <c r="F185" s="9"/>
      <c r="G185" s="15"/>
      <c r="S185" s="10">
        <v>6000</v>
      </c>
      <c r="T185" s="10">
        <v>6000</v>
      </c>
      <c r="U185" s="10">
        <v>6000</v>
      </c>
      <c r="V185" s="9">
        <v>20025</v>
      </c>
      <c r="W185" s="16">
        <v>2</v>
      </c>
      <c r="X185" s="9">
        <v>25</v>
      </c>
      <c r="Y185">
        <v>3643.75</v>
      </c>
      <c r="Z185" s="2">
        <v>1093.125</v>
      </c>
      <c r="AA185" s="2">
        <v>4736.875</v>
      </c>
      <c r="AB185" s="11">
        <v>1263.125</v>
      </c>
    </row>
    <row r="186" spans="1:28" x14ac:dyDescent="0.55000000000000004">
      <c r="A186" s="9"/>
      <c r="B186" t="s">
        <v>122</v>
      </c>
      <c r="C186" t="s">
        <v>128</v>
      </c>
      <c r="D186" s="1" t="s">
        <v>664</v>
      </c>
      <c r="E186" s="9" t="s">
        <v>665</v>
      </c>
      <c r="F186" s="9"/>
      <c r="G186" s="15"/>
      <c r="S186" s="10">
        <v>6000</v>
      </c>
      <c r="T186" s="10">
        <v>6000</v>
      </c>
      <c r="U186" s="10">
        <v>6000</v>
      </c>
      <c r="V186" s="9">
        <v>20025</v>
      </c>
      <c r="W186" s="16">
        <v>2</v>
      </c>
      <c r="X186" s="9">
        <v>25</v>
      </c>
      <c r="Y186">
        <v>3643.75</v>
      </c>
      <c r="Z186" s="2">
        <v>1093.125</v>
      </c>
      <c r="AA186" s="2">
        <v>4736.875</v>
      </c>
      <c r="AB186" s="11">
        <v>1263.125</v>
      </c>
    </row>
    <row r="187" spans="1:28" x14ac:dyDescent="0.55000000000000004">
      <c r="A187" s="9"/>
      <c r="B187" t="s">
        <v>122</v>
      </c>
      <c r="C187" t="s">
        <v>128</v>
      </c>
      <c r="D187" s="1" t="s">
        <v>666</v>
      </c>
      <c r="E187" s="9" t="s">
        <v>667</v>
      </c>
      <c r="F187" s="9"/>
      <c r="G187" s="15"/>
      <c r="S187" s="10">
        <v>4750</v>
      </c>
      <c r="T187" s="10">
        <v>4750</v>
      </c>
      <c r="U187" s="10">
        <v>4750</v>
      </c>
      <c r="V187" s="9">
        <v>20025</v>
      </c>
      <c r="W187" s="16">
        <v>2</v>
      </c>
      <c r="X187" s="9">
        <v>25</v>
      </c>
      <c r="Y187">
        <v>3643.75</v>
      </c>
      <c r="Z187" s="2">
        <v>1093.125</v>
      </c>
      <c r="AA187" s="2">
        <v>4736.875</v>
      </c>
      <c r="AB187" s="11">
        <v>13.125</v>
      </c>
    </row>
    <row r="188" spans="1:28" x14ac:dyDescent="0.55000000000000004">
      <c r="A188" s="9"/>
      <c r="B188" t="s">
        <v>122</v>
      </c>
      <c r="C188" t="s">
        <v>128</v>
      </c>
      <c r="D188" s="1" t="s">
        <v>666</v>
      </c>
      <c r="E188" s="9" t="s">
        <v>667</v>
      </c>
      <c r="F188" s="9"/>
      <c r="G188" s="15"/>
      <c r="S188" s="10">
        <v>4750</v>
      </c>
      <c r="T188" s="10">
        <v>4750</v>
      </c>
      <c r="U188" s="10">
        <v>4750</v>
      </c>
      <c r="V188" s="9">
        <v>20025</v>
      </c>
      <c r="W188" s="16">
        <v>2</v>
      </c>
      <c r="X188" s="9">
        <v>25</v>
      </c>
      <c r="Y188">
        <v>3643.75</v>
      </c>
      <c r="Z188" s="2">
        <v>1093.125</v>
      </c>
      <c r="AA188" s="2">
        <v>4736.875</v>
      </c>
      <c r="AB188" s="11">
        <v>13.125</v>
      </c>
    </row>
    <row r="189" spans="1:28" x14ac:dyDescent="0.55000000000000004">
      <c r="A189" s="9"/>
      <c r="B189" t="s">
        <v>122</v>
      </c>
      <c r="C189" t="s">
        <v>128</v>
      </c>
      <c r="D189" s="1" t="s">
        <v>666</v>
      </c>
      <c r="E189" s="9" t="s">
        <v>667</v>
      </c>
      <c r="F189" s="9"/>
      <c r="G189" s="15"/>
      <c r="S189" s="10">
        <v>4750</v>
      </c>
      <c r="T189" s="10">
        <v>4750</v>
      </c>
      <c r="U189" s="10">
        <v>4750</v>
      </c>
      <c r="V189" s="9">
        <v>20025</v>
      </c>
      <c r="W189" s="16">
        <v>2</v>
      </c>
      <c r="X189" s="9">
        <v>25</v>
      </c>
      <c r="Y189">
        <v>3643.75</v>
      </c>
      <c r="Z189" s="2">
        <v>1093.125</v>
      </c>
      <c r="AA189" s="2">
        <v>4736.875</v>
      </c>
      <c r="AB189" s="11">
        <v>13.125</v>
      </c>
    </row>
    <row r="190" spans="1:28" x14ac:dyDescent="0.55000000000000004">
      <c r="A190" s="9"/>
      <c r="B190" t="s">
        <v>122</v>
      </c>
      <c r="C190" t="s">
        <v>128</v>
      </c>
      <c r="D190" s="1" t="s">
        <v>666</v>
      </c>
      <c r="E190" s="9" t="s">
        <v>667</v>
      </c>
      <c r="F190" s="9"/>
      <c r="G190" s="15"/>
      <c r="S190" s="10">
        <v>4750</v>
      </c>
      <c r="T190" s="10">
        <v>4750</v>
      </c>
      <c r="U190" s="10">
        <v>4750</v>
      </c>
      <c r="V190" s="9">
        <v>20025</v>
      </c>
      <c r="W190" s="16">
        <v>2</v>
      </c>
      <c r="X190" s="9">
        <v>25</v>
      </c>
      <c r="Y190">
        <v>3643.75</v>
      </c>
      <c r="Z190" s="2">
        <v>1093.125</v>
      </c>
      <c r="AA190" s="2">
        <v>4736.875</v>
      </c>
      <c r="AB190" s="11">
        <v>13.125</v>
      </c>
    </row>
    <row r="191" spans="1:28" x14ac:dyDescent="0.55000000000000004">
      <c r="A191" s="9">
        <v>1076</v>
      </c>
      <c r="B191" t="s">
        <v>122</v>
      </c>
      <c r="C191" t="s">
        <v>128</v>
      </c>
      <c r="D191" s="1" t="s">
        <v>668</v>
      </c>
      <c r="E191" s="9" t="s">
        <v>669</v>
      </c>
      <c r="F191" s="9" t="s">
        <v>670</v>
      </c>
      <c r="G191" s="15"/>
      <c r="S191" s="10">
        <v>17000</v>
      </c>
      <c r="T191" s="10">
        <v>17000</v>
      </c>
      <c r="U191" s="10">
        <v>17000</v>
      </c>
      <c r="V191" s="9">
        <v>20045</v>
      </c>
      <c r="W191" s="16">
        <v>2</v>
      </c>
      <c r="X191" s="9">
        <v>45</v>
      </c>
      <c r="Y191">
        <v>6558.75</v>
      </c>
      <c r="Z191" s="2">
        <v>1967.625</v>
      </c>
      <c r="AA191" s="2">
        <v>8526.375</v>
      </c>
      <c r="AB191" s="11">
        <v>8473.625</v>
      </c>
    </row>
    <row r="192" spans="1:28" x14ac:dyDescent="0.55000000000000004">
      <c r="A192" s="9"/>
      <c r="B192" t="s">
        <v>122</v>
      </c>
      <c r="C192" t="s">
        <v>128</v>
      </c>
      <c r="D192" s="1" t="s">
        <v>671</v>
      </c>
      <c r="E192" s="9" t="s">
        <v>669</v>
      </c>
      <c r="F192" s="9"/>
      <c r="G192" s="15"/>
      <c r="S192" s="10">
        <v>17000</v>
      </c>
      <c r="T192" s="10">
        <v>17000</v>
      </c>
      <c r="U192" s="10">
        <v>17000</v>
      </c>
      <c r="V192" s="9">
        <v>20045</v>
      </c>
      <c r="W192" s="16">
        <v>2</v>
      </c>
      <c r="X192" s="9">
        <v>45</v>
      </c>
      <c r="Y192">
        <v>6558.75</v>
      </c>
      <c r="Z192" s="2">
        <v>1967.625</v>
      </c>
      <c r="AA192" s="2">
        <v>8526.375</v>
      </c>
      <c r="AB192" s="11">
        <v>8473.625</v>
      </c>
    </row>
    <row r="193" spans="1:28" x14ac:dyDescent="0.55000000000000004">
      <c r="A193" s="9">
        <v>1077</v>
      </c>
      <c r="B193" t="s">
        <v>28</v>
      </c>
      <c r="C193" t="s">
        <v>306</v>
      </c>
      <c r="D193" s="1" t="s">
        <v>672</v>
      </c>
      <c r="E193" s="9" t="s">
        <v>673</v>
      </c>
      <c r="F193" s="9" t="s">
        <v>674</v>
      </c>
      <c r="G193" s="15"/>
      <c r="S193" s="10">
        <v>6500</v>
      </c>
      <c r="T193" s="10">
        <v>6500</v>
      </c>
      <c r="U193" s="10">
        <v>6500</v>
      </c>
      <c r="V193" s="9">
        <v>20025</v>
      </c>
      <c r="W193" s="16">
        <v>2</v>
      </c>
      <c r="X193" s="9">
        <v>25</v>
      </c>
      <c r="Y193">
        <v>3643.75</v>
      </c>
      <c r="Z193" s="2">
        <v>1093.125</v>
      </c>
      <c r="AA193" s="2">
        <v>4736.875</v>
      </c>
      <c r="AB193" s="11">
        <v>1763.125</v>
      </c>
    </row>
    <row r="194" spans="1:28" x14ac:dyDescent="0.55000000000000004">
      <c r="A194" s="9"/>
      <c r="B194" t="s">
        <v>28</v>
      </c>
      <c r="C194" t="s">
        <v>306</v>
      </c>
      <c r="D194" s="1" t="s">
        <v>675</v>
      </c>
      <c r="E194" s="9" t="s">
        <v>673</v>
      </c>
      <c r="F194" s="9"/>
      <c r="G194" s="15"/>
      <c r="S194" s="10">
        <v>6500</v>
      </c>
      <c r="T194" s="10">
        <v>6500</v>
      </c>
      <c r="U194" s="10">
        <v>6500</v>
      </c>
      <c r="V194" s="9">
        <v>20025</v>
      </c>
      <c r="W194" s="16">
        <v>2</v>
      </c>
      <c r="X194" s="9">
        <v>25</v>
      </c>
      <c r="Y194">
        <v>3643.75</v>
      </c>
      <c r="Z194" s="2">
        <v>1093.125</v>
      </c>
      <c r="AA194" s="2">
        <v>4736.875</v>
      </c>
      <c r="AB194" s="11">
        <v>1763.125</v>
      </c>
    </row>
    <row r="195" spans="1:28" x14ac:dyDescent="0.55000000000000004">
      <c r="A195" s="9"/>
      <c r="B195" t="s">
        <v>28</v>
      </c>
      <c r="C195" t="s">
        <v>306</v>
      </c>
      <c r="D195" s="1" t="s">
        <v>676</v>
      </c>
      <c r="E195" s="9" t="s">
        <v>673</v>
      </c>
      <c r="F195" s="9"/>
      <c r="G195" s="15"/>
      <c r="S195" s="10">
        <v>6500</v>
      </c>
      <c r="T195" s="10">
        <v>6500</v>
      </c>
      <c r="U195" s="10">
        <v>6500</v>
      </c>
      <c r="V195" s="9">
        <v>20025</v>
      </c>
      <c r="W195" s="16">
        <v>2</v>
      </c>
      <c r="X195" s="9">
        <v>25</v>
      </c>
      <c r="Y195">
        <v>3643.75</v>
      </c>
      <c r="Z195" s="2">
        <v>1093.125</v>
      </c>
      <c r="AA195" s="2">
        <v>4736.875</v>
      </c>
      <c r="AB195" s="11">
        <v>1763.125</v>
      </c>
    </row>
    <row r="196" spans="1:28" x14ac:dyDescent="0.55000000000000004">
      <c r="A196" s="9">
        <v>1078</v>
      </c>
      <c r="B196" t="s">
        <v>122</v>
      </c>
      <c r="C196" t="s">
        <v>137</v>
      </c>
      <c r="D196" s="1" t="s">
        <v>677</v>
      </c>
      <c r="E196" s="9" t="s">
        <v>678</v>
      </c>
      <c r="F196" s="9" t="s">
        <v>679</v>
      </c>
      <c r="G196" s="15"/>
      <c r="S196" s="10">
        <v>12000</v>
      </c>
      <c r="T196" s="10">
        <v>12000</v>
      </c>
      <c r="U196" s="10">
        <v>12000</v>
      </c>
      <c r="V196" s="9">
        <v>25</v>
      </c>
      <c r="W196" s="16">
        <v>2</v>
      </c>
      <c r="X196" s="9">
        <v>25</v>
      </c>
      <c r="Y196">
        <v>3643.75</v>
      </c>
      <c r="Z196" s="2">
        <v>1093.125</v>
      </c>
      <c r="AA196" s="2">
        <v>4736.875</v>
      </c>
      <c r="AB196" s="11">
        <v>7263.125</v>
      </c>
    </row>
    <row r="197" spans="1:28" x14ac:dyDescent="0.55000000000000004">
      <c r="A197" s="9">
        <v>1079</v>
      </c>
      <c r="B197" t="s">
        <v>28</v>
      </c>
      <c r="C197" t="s">
        <v>57</v>
      </c>
      <c r="D197" s="1" t="s">
        <v>680</v>
      </c>
      <c r="E197" s="9" t="s">
        <v>681</v>
      </c>
      <c r="F197" s="9" t="s">
        <v>681</v>
      </c>
      <c r="G197" s="15"/>
      <c r="S197" s="10">
        <v>1200</v>
      </c>
      <c r="T197" s="10">
        <v>1200</v>
      </c>
      <c r="U197" s="10">
        <v>1200</v>
      </c>
      <c r="V197" s="9">
        <v>0.35</v>
      </c>
      <c r="W197" s="16">
        <v>2</v>
      </c>
      <c r="X197" s="9">
        <v>0.35</v>
      </c>
      <c r="Y197">
        <v>51.012499999999996</v>
      </c>
      <c r="Z197" s="2">
        <v>15.303749999999997</v>
      </c>
      <c r="AA197" s="2">
        <v>66.316249999999997</v>
      </c>
      <c r="AB197" s="11">
        <v>1133.6837499999999</v>
      </c>
    </row>
    <row r="198" spans="1:28" x14ac:dyDescent="0.55000000000000004">
      <c r="A198" s="9"/>
      <c r="B198" t="s">
        <v>28</v>
      </c>
      <c r="C198" t="s">
        <v>57</v>
      </c>
      <c r="D198" s="1" t="s">
        <v>680</v>
      </c>
      <c r="E198" s="9" t="s">
        <v>681</v>
      </c>
      <c r="F198" s="9" t="s">
        <v>681</v>
      </c>
      <c r="G198" s="15"/>
      <c r="S198" s="10">
        <v>1200</v>
      </c>
      <c r="T198" s="10">
        <v>1200</v>
      </c>
      <c r="U198" s="10">
        <v>1200</v>
      </c>
      <c r="V198" s="9">
        <v>0.35</v>
      </c>
      <c r="W198" s="16">
        <v>2</v>
      </c>
      <c r="X198" s="9">
        <v>0.35</v>
      </c>
      <c r="Y198">
        <v>51.012499999999996</v>
      </c>
      <c r="Z198" s="2">
        <v>15.303749999999997</v>
      </c>
      <c r="AA198" s="2">
        <v>66.316249999999997</v>
      </c>
      <c r="AB198" s="11">
        <v>1133.6837499999999</v>
      </c>
    </row>
    <row r="199" spans="1:28" x14ac:dyDescent="0.55000000000000004">
      <c r="A199" s="9"/>
      <c r="B199" t="s">
        <v>28</v>
      </c>
      <c r="C199" t="s">
        <v>57</v>
      </c>
      <c r="D199" s="1" t="s">
        <v>680</v>
      </c>
      <c r="E199" s="9" t="s">
        <v>681</v>
      </c>
      <c r="F199" s="9" t="s">
        <v>681</v>
      </c>
      <c r="G199" s="15"/>
      <c r="S199" s="10">
        <v>1200</v>
      </c>
      <c r="T199" s="10">
        <v>1200</v>
      </c>
      <c r="U199" s="10">
        <v>1200</v>
      </c>
      <c r="V199" s="9">
        <v>0.35</v>
      </c>
      <c r="W199" s="16">
        <v>2</v>
      </c>
      <c r="X199" s="9">
        <v>0.35</v>
      </c>
      <c r="Y199">
        <v>51.012499999999996</v>
      </c>
      <c r="Z199" s="2">
        <v>15.303749999999997</v>
      </c>
      <c r="AA199" s="2">
        <v>66.316249999999997</v>
      </c>
      <c r="AB199" s="11">
        <v>1133.6837499999999</v>
      </c>
    </row>
    <row r="200" spans="1:28" x14ac:dyDescent="0.55000000000000004">
      <c r="A200" s="9"/>
      <c r="B200" t="s">
        <v>28</v>
      </c>
      <c r="C200" t="s">
        <v>57</v>
      </c>
      <c r="D200" s="1" t="s">
        <v>680</v>
      </c>
      <c r="E200" s="9" t="s">
        <v>681</v>
      </c>
      <c r="F200" s="9" t="s">
        <v>681</v>
      </c>
      <c r="G200" s="15"/>
      <c r="S200" s="10">
        <v>1200</v>
      </c>
      <c r="T200" s="10">
        <v>1200</v>
      </c>
      <c r="U200" s="10">
        <v>1200</v>
      </c>
      <c r="V200" s="9">
        <v>0.35</v>
      </c>
      <c r="W200" s="16">
        <v>2</v>
      </c>
      <c r="X200" s="9">
        <v>0.35</v>
      </c>
      <c r="Y200">
        <v>51.012499999999996</v>
      </c>
      <c r="Z200" s="2">
        <v>15.303749999999997</v>
      </c>
      <c r="AA200" s="2">
        <v>66.316249999999997</v>
      </c>
      <c r="AB200" s="11">
        <v>1133.6837499999999</v>
      </c>
    </row>
    <row r="201" spans="1:28" x14ac:dyDescent="0.55000000000000004">
      <c r="A201" s="9"/>
      <c r="B201" t="s">
        <v>28</v>
      </c>
      <c r="C201" t="s">
        <v>57</v>
      </c>
      <c r="D201" s="1" t="s">
        <v>680</v>
      </c>
      <c r="E201" s="9" t="s">
        <v>681</v>
      </c>
      <c r="F201" s="9" t="s">
        <v>681</v>
      </c>
      <c r="G201" s="15"/>
      <c r="S201" s="10">
        <v>1200</v>
      </c>
      <c r="T201" s="10">
        <v>1200</v>
      </c>
      <c r="U201" s="10">
        <v>1200</v>
      </c>
      <c r="V201" s="9">
        <v>0.35</v>
      </c>
      <c r="W201" s="16">
        <v>2</v>
      </c>
      <c r="X201" s="9">
        <v>0.35</v>
      </c>
      <c r="Y201">
        <v>51.012499999999996</v>
      </c>
      <c r="Z201" s="2">
        <v>15.303749999999997</v>
      </c>
      <c r="AA201" s="2">
        <v>66.316249999999997</v>
      </c>
      <c r="AB201" s="11">
        <v>1133.6837499999999</v>
      </c>
    </row>
    <row r="202" spans="1:28" x14ac:dyDescent="0.55000000000000004">
      <c r="A202" s="9"/>
      <c r="B202" t="s">
        <v>28</v>
      </c>
      <c r="C202" t="s">
        <v>57</v>
      </c>
      <c r="D202" s="1" t="s">
        <v>680</v>
      </c>
      <c r="E202" s="9" t="s">
        <v>681</v>
      </c>
      <c r="F202" s="9" t="s">
        <v>681</v>
      </c>
      <c r="G202" s="15"/>
      <c r="S202" s="10">
        <v>1200</v>
      </c>
      <c r="T202" s="10">
        <v>1200</v>
      </c>
      <c r="U202" s="10">
        <v>1200</v>
      </c>
      <c r="V202" s="9">
        <v>0.35</v>
      </c>
      <c r="W202" s="16">
        <v>2</v>
      </c>
      <c r="X202" s="9">
        <v>0.35</v>
      </c>
      <c r="Y202">
        <v>51.012499999999996</v>
      </c>
      <c r="Z202" s="2">
        <v>15.303749999999997</v>
      </c>
      <c r="AA202" s="2">
        <v>66.316249999999997</v>
      </c>
      <c r="AB202" s="11">
        <v>1133.6837499999999</v>
      </c>
    </row>
    <row r="203" spans="1:28" x14ac:dyDescent="0.55000000000000004">
      <c r="A203" s="9"/>
      <c r="B203" t="s">
        <v>28</v>
      </c>
      <c r="C203" t="s">
        <v>57</v>
      </c>
      <c r="D203" s="1" t="s">
        <v>680</v>
      </c>
      <c r="E203" s="9" t="s">
        <v>681</v>
      </c>
      <c r="F203" s="9" t="s">
        <v>681</v>
      </c>
      <c r="G203" s="15"/>
      <c r="S203" s="10">
        <v>1200</v>
      </c>
      <c r="T203" s="10">
        <v>1200</v>
      </c>
      <c r="U203" s="10">
        <v>1200</v>
      </c>
      <c r="V203" s="9">
        <v>0.35</v>
      </c>
      <c r="W203" s="16">
        <v>2</v>
      </c>
      <c r="X203" s="9">
        <v>0.35</v>
      </c>
      <c r="Y203">
        <v>51.012499999999996</v>
      </c>
      <c r="Z203" s="2">
        <v>15.303749999999997</v>
      </c>
      <c r="AA203" s="2">
        <v>66.316249999999997</v>
      </c>
      <c r="AB203" s="11">
        <v>1133.6837499999999</v>
      </c>
    </row>
    <row r="204" spans="1:28" x14ac:dyDescent="0.55000000000000004">
      <c r="A204" s="9"/>
      <c r="B204" t="s">
        <v>28</v>
      </c>
      <c r="C204" t="s">
        <v>57</v>
      </c>
      <c r="D204" s="1" t="s">
        <v>680</v>
      </c>
      <c r="E204" s="9" t="s">
        <v>681</v>
      </c>
      <c r="F204" s="9" t="s">
        <v>681</v>
      </c>
      <c r="G204" s="15"/>
      <c r="S204" s="10">
        <v>1200</v>
      </c>
      <c r="T204" s="10">
        <v>1200</v>
      </c>
      <c r="U204" s="10">
        <v>1200</v>
      </c>
      <c r="V204" s="9">
        <v>0.35</v>
      </c>
      <c r="W204" s="16">
        <v>2</v>
      </c>
      <c r="X204" s="9">
        <v>0.35</v>
      </c>
      <c r="Y204">
        <v>51.012499999999996</v>
      </c>
      <c r="Z204" s="2">
        <v>15.303749999999997</v>
      </c>
      <c r="AA204" s="2">
        <v>66.316249999999997</v>
      </c>
      <c r="AB204" s="11">
        <v>1133.6837499999999</v>
      </c>
    </row>
    <row r="205" spans="1:28" x14ac:dyDescent="0.55000000000000004">
      <c r="A205" s="9"/>
      <c r="B205" t="s">
        <v>28</v>
      </c>
      <c r="C205" t="s">
        <v>57</v>
      </c>
      <c r="D205" s="1" t="s">
        <v>680</v>
      </c>
      <c r="E205" s="9" t="s">
        <v>681</v>
      </c>
      <c r="F205" s="9" t="s">
        <v>681</v>
      </c>
      <c r="G205" s="15"/>
      <c r="S205" s="10">
        <v>1200</v>
      </c>
      <c r="T205" s="10">
        <v>1200</v>
      </c>
      <c r="U205" s="10">
        <v>1200</v>
      </c>
      <c r="V205" s="9">
        <v>0.35</v>
      </c>
      <c r="W205" s="16">
        <v>2</v>
      </c>
      <c r="X205" s="9">
        <v>0.35</v>
      </c>
      <c r="Y205">
        <v>51.012499999999996</v>
      </c>
      <c r="Z205" s="2">
        <v>15.303749999999997</v>
      </c>
      <c r="AA205" s="2">
        <v>66.316249999999997</v>
      </c>
      <c r="AB205" s="11">
        <v>1133.6837499999999</v>
      </c>
    </row>
    <row r="206" spans="1:28" x14ac:dyDescent="0.55000000000000004">
      <c r="A206" s="9"/>
      <c r="B206" t="s">
        <v>28</v>
      </c>
      <c r="C206" t="s">
        <v>57</v>
      </c>
      <c r="D206" s="1" t="s">
        <v>680</v>
      </c>
      <c r="E206" s="9" t="s">
        <v>681</v>
      </c>
      <c r="F206" s="9" t="s">
        <v>681</v>
      </c>
      <c r="G206" s="15"/>
      <c r="S206" s="10">
        <v>1200</v>
      </c>
      <c r="T206" s="10">
        <v>1200</v>
      </c>
      <c r="U206" s="10">
        <v>1200</v>
      </c>
      <c r="V206" s="9">
        <v>0.35</v>
      </c>
      <c r="W206" s="16">
        <v>2</v>
      </c>
      <c r="X206" s="9">
        <v>0.35</v>
      </c>
      <c r="Y206">
        <v>51.012499999999996</v>
      </c>
      <c r="Z206" s="2">
        <v>15.303749999999997</v>
      </c>
      <c r="AA206" s="2">
        <v>66.316249999999997</v>
      </c>
      <c r="AB206" s="11">
        <v>1133.6837499999999</v>
      </c>
    </row>
    <row r="207" spans="1:28" x14ac:dyDescent="0.55000000000000004">
      <c r="A207" s="9">
        <v>1081</v>
      </c>
      <c r="B207" t="s">
        <v>28</v>
      </c>
      <c r="C207" t="s">
        <v>29</v>
      </c>
      <c r="D207" s="1" t="s">
        <v>682</v>
      </c>
      <c r="E207" s="9" t="s">
        <v>683</v>
      </c>
      <c r="F207" s="9" t="s">
        <v>684</v>
      </c>
      <c r="G207" s="15"/>
      <c r="S207" s="10">
        <v>7500</v>
      </c>
      <c r="T207" s="10">
        <v>7500</v>
      </c>
      <c r="U207" s="10">
        <v>7500</v>
      </c>
      <c r="V207" s="9">
        <v>20013</v>
      </c>
      <c r="W207" s="16">
        <v>2</v>
      </c>
      <c r="X207" s="9">
        <v>13</v>
      </c>
      <c r="Y207">
        <v>1894.75</v>
      </c>
      <c r="Z207" s="2">
        <v>568.42499999999995</v>
      </c>
      <c r="AA207" s="2">
        <v>2463.1750000000002</v>
      </c>
      <c r="AB207" s="11">
        <v>5036.8249999999998</v>
      </c>
    </row>
    <row r="208" spans="1:28" x14ac:dyDescent="0.55000000000000004">
      <c r="A208" s="9"/>
      <c r="B208" t="s">
        <v>28</v>
      </c>
      <c r="C208" t="s">
        <v>29</v>
      </c>
      <c r="D208" s="1" t="s">
        <v>685</v>
      </c>
      <c r="E208" s="9" t="s">
        <v>686</v>
      </c>
      <c r="F208" s="9"/>
      <c r="G208" s="15"/>
      <c r="S208" s="10">
        <v>7500</v>
      </c>
      <c r="T208" s="10">
        <v>7500</v>
      </c>
      <c r="U208" s="10">
        <v>7500</v>
      </c>
      <c r="V208" s="9">
        <v>20013</v>
      </c>
      <c r="W208" s="16">
        <v>2</v>
      </c>
      <c r="X208" s="9">
        <v>13</v>
      </c>
      <c r="Y208">
        <v>1894.75</v>
      </c>
      <c r="Z208" s="2">
        <v>568.42499999999995</v>
      </c>
      <c r="AA208" s="2">
        <v>2463.1750000000002</v>
      </c>
      <c r="AB208" s="11">
        <v>5036.8249999999998</v>
      </c>
    </row>
    <row r="209" spans="1:28" x14ac:dyDescent="0.55000000000000004">
      <c r="A209" s="9"/>
      <c r="B209" t="s">
        <v>28</v>
      </c>
      <c r="C209" t="s">
        <v>29</v>
      </c>
      <c r="D209" s="1" t="s">
        <v>687</v>
      </c>
      <c r="E209" s="9" t="s">
        <v>688</v>
      </c>
      <c r="F209" s="9"/>
      <c r="G209" s="15"/>
      <c r="S209" s="10">
        <v>7500</v>
      </c>
      <c r="T209" s="10">
        <v>7500</v>
      </c>
      <c r="U209" s="10">
        <v>7500</v>
      </c>
      <c r="V209" s="9">
        <v>20013</v>
      </c>
      <c r="W209" s="16">
        <v>2</v>
      </c>
      <c r="X209" s="9">
        <v>13</v>
      </c>
      <c r="Y209">
        <v>1894.75</v>
      </c>
      <c r="Z209" s="2">
        <v>568.42499999999995</v>
      </c>
      <c r="AA209" s="2">
        <v>2463.1750000000002</v>
      </c>
      <c r="AB209" s="11">
        <v>5036.8249999999998</v>
      </c>
    </row>
    <row r="210" spans="1:28" x14ac:dyDescent="0.55000000000000004">
      <c r="A210" s="9"/>
      <c r="B210" t="s">
        <v>28</v>
      </c>
      <c r="C210" t="s">
        <v>29</v>
      </c>
      <c r="D210" s="1" t="s">
        <v>689</v>
      </c>
      <c r="E210" s="9" t="s">
        <v>690</v>
      </c>
      <c r="F210" s="9"/>
      <c r="G210" s="15"/>
      <c r="S210" s="10">
        <v>6800</v>
      </c>
      <c r="T210" s="10">
        <v>6800</v>
      </c>
      <c r="U210" s="10">
        <v>6800</v>
      </c>
      <c r="V210" s="9">
        <v>20013</v>
      </c>
      <c r="W210" s="16">
        <v>2</v>
      </c>
      <c r="X210" s="9">
        <v>13</v>
      </c>
      <c r="Y210">
        <v>1894.75</v>
      </c>
      <c r="Z210" s="2">
        <v>568.42499999999995</v>
      </c>
      <c r="AA210" s="2">
        <v>2463.1750000000002</v>
      </c>
      <c r="AB210" s="11">
        <v>4336.8249999999998</v>
      </c>
    </row>
    <row r="211" spans="1:28" x14ac:dyDescent="0.55000000000000004">
      <c r="A211" s="9"/>
      <c r="B211" t="s">
        <v>28</v>
      </c>
      <c r="C211" t="s">
        <v>29</v>
      </c>
      <c r="D211" s="1" t="s">
        <v>691</v>
      </c>
      <c r="E211" s="9" t="s">
        <v>692</v>
      </c>
      <c r="F211" s="9"/>
      <c r="G211" s="15"/>
      <c r="S211" s="10">
        <v>6800</v>
      </c>
      <c r="T211" s="10">
        <v>6800</v>
      </c>
      <c r="U211" s="10">
        <v>6800</v>
      </c>
      <c r="V211" s="9">
        <v>20013</v>
      </c>
      <c r="W211" s="16">
        <v>2</v>
      </c>
      <c r="X211" s="9">
        <v>13</v>
      </c>
      <c r="Y211">
        <v>1894.75</v>
      </c>
      <c r="Z211" s="2">
        <v>568.42499999999995</v>
      </c>
      <c r="AA211" s="2">
        <v>2463.1750000000002</v>
      </c>
      <c r="AB211" s="11">
        <v>4336.8249999999998</v>
      </c>
    </row>
    <row r="212" spans="1:28" x14ac:dyDescent="0.55000000000000004">
      <c r="A212" s="9"/>
      <c r="B212" t="s">
        <v>28</v>
      </c>
      <c r="C212" t="s">
        <v>29</v>
      </c>
      <c r="D212" s="1" t="s">
        <v>693</v>
      </c>
      <c r="E212" s="9" t="s">
        <v>694</v>
      </c>
      <c r="F212" s="9"/>
      <c r="G212" s="15"/>
      <c r="S212" s="10">
        <v>4500</v>
      </c>
      <c r="T212" s="10">
        <v>4500</v>
      </c>
      <c r="U212" s="10">
        <v>4500</v>
      </c>
      <c r="V212" s="9">
        <v>20013</v>
      </c>
      <c r="W212" s="16">
        <v>2</v>
      </c>
      <c r="X212" s="9">
        <v>13</v>
      </c>
      <c r="Y212">
        <v>1894.75</v>
      </c>
      <c r="Z212" s="2">
        <v>568.42499999999995</v>
      </c>
      <c r="AA212" s="2">
        <v>2463.1750000000002</v>
      </c>
      <c r="AB212" s="11">
        <v>2036.8249999999998</v>
      </c>
    </row>
    <row r="213" spans="1:28" x14ac:dyDescent="0.55000000000000004">
      <c r="A213" s="9">
        <v>1083</v>
      </c>
      <c r="B213" t="s">
        <v>695</v>
      </c>
      <c r="C213" t="s">
        <v>137</v>
      </c>
      <c r="D213" s="1" t="s">
        <v>696</v>
      </c>
      <c r="E213" s="9" t="s">
        <v>697</v>
      </c>
      <c r="F213" s="9" t="s">
        <v>697</v>
      </c>
      <c r="G213" s="15"/>
      <c r="S213" s="10">
        <v>22500</v>
      </c>
      <c r="T213" s="10">
        <v>22500</v>
      </c>
      <c r="U213" s="10">
        <v>22500</v>
      </c>
      <c r="V213" s="9">
        <v>55</v>
      </c>
      <c r="W213" s="16">
        <v>2</v>
      </c>
      <c r="X213" s="9">
        <v>55</v>
      </c>
      <c r="Y213">
        <v>8016.25</v>
      </c>
      <c r="Z213" s="2">
        <v>2404.875</v>
      </c>
      <c r="AA213" s="2">
        <v>10421.125</v>
      </c>
      <c r="AB213" s="11">
        <v>12078.875</v>
      </c>
    </row>
    <row r="214" spans="1:28" x14ac:dyDescent="0.55000000000000004">
      <c r="A214" s="9">
        <v>1085</v>
      </c>
      <c r="B214" t="s">
        <v>28</v>
      </c>
      <c r="C214" t="s">
        <v>29</v>
      </c>
      <c r="D214" s="1" t="s">
        <v>698</v>
      </c>
      <c r="E214" s="9" t="s">
        <v>699</v>
      </c>
      <c r="F214" s="9" t="s">
        <v>684</v>
      </c>
      <c r="G214" s="15"/>
      <c r="S214" s="10">
        <v>5200</v>
      </c>
      <c r="T214" s="10">
        <v>5200</v>
      </c>
      <c r="U214" s="10">
        <v>5200</v>
      </c>
      <c r="V214" s="9">
        <v>20007</v>
      </c>
      <c r="W214" s="16">
        <v>2</v>
      </c>
      <c r="X214" s="9">
        <v>7</v>
      </c>
      <c r="Y214">
        <v>1020.25</v>
      </c>
      <c r="Z214" s="2">
        <v>306.07499999999999</v>
      </c>
      <c r="AA214" s="2">
        <v>1326.325</v>
      </c>
      <c r="AB214" s="11">
        <v>3873.6750000000002</v>
      </c>
    </row>
    <row r="215" spans="1:28" x14ac:dyDescent="0.55000000000000004">
      <c r="A215" s="9"/>
      <c r="B215" t="s">
        <v>28</v>
      </c>
      <c r="C215" t="s">
        <v>29</v>
      </c>
      <c r="D215" s="1" t="s">
        <v>700</v>
      </c>
      <c r="E215" s="9" t="s">
        <v>701</v>
      </c>
      <c r="F215" s="9"/>
      <c r="G215" s="15"/>
      <c r="S215" s="10">
        <v>4700</v>
      </c>
      <c r="T215" s="10">
        <v>4700</v>
      </c>
      <c r="U215" s="10">
        <v>4700</v>
      </c>
      <c r="V215" s="9">
        <v>20007</v>
      </c>
      <c r="W215" s="16">
        <v>2</v>
      </c>
      <c r="X215" s="9">
        <v>7</v>
      </c>
      <c r="Y215">
        <v>1020.25</v>
      </c>
      <c r="Z215" s="2">
        <v>306.07499999999999</v>
      </c>
      <c r="AA215" s="2">
        <v>1326.325</v>
      </c>
      <c r="AB215" s="11">
        <v>3373.6750000000002</v>
      </c>
    </row>
    <row r="216" spans="1:28" x14ac:dyDescent="0.55000000000000004">
      <c r="A216" s="9"/>
      <c r="B216" t="s">
        <v>28</v>
      </c>
      <c r="C216" t="s">
        <v>29</v>
      </c>
      <c r="D216" s="1" t="s">
        <v>702</v>
      </c>
      <c r="E216" s="9" t="s">
        <v>701</v>
      </c>
      <c r="F216" s="9"/>
      <c r="G216" s="15"/>
      <c r="S216" s="10">
        <v>4700</v>
      </c>
      <c r="T216" s="10">
        <v>4700</v>
      </c>
      <c r="U216" s="10">
        <v>4700</v>
      </c>
      <c r="V216" s="9">
        <v>20007</v>
      </c>
      <c r="W216" s="16">
        <v>2</v>
      </c>
      <c r="X216" s="9">
        <v>7</v>
      </c>
      <c r="Y216">
        <v>1020.25</v>
      </c>
      <c r="Z216" s="2">
        <v>306.07499999999999</v>
      </c>
      <c r="AA216" s="2">
        <v>1326.325</v>
      </c>
      <c r="AB216" s="11">
        <v>3373.6750000000002</v>
      </c>
    </row>
    <row r="217" spans="1:28" x14ac:dyDescent="0.55000000000000004">
      <c r="A217" s="9">
        <v>1100</v>
      </c>
      <c r="B217" t="s">
        <v>122</v>
      </c>
      <c r="C217" t="s">
        <v>132</v>
      </c>
      <c r="D217" s="1" t="s">
        <v>703</v>
      </c>
      <c r="E217" s="9" t="s">
        <v>704</v>
      </c>
      <c r="F217" s="9" t="s">
        <v>705</v>
      </c>
      <c r="G217" s="15"/>
      <c r="S217" s="10">
        <v>5100</v>
      </c>
      <c r="T217" s="10">
        <v>5100</v>
      </c>
      <c r="U217" s="10">
        <v>5100</v>
      </c>
      <c r="V217" s="9">
        <v>20008</v>
      </c>
      <c r="W217" s="16">
        <v>2</v>
      </c>
      <c r="X217" s="9">
        <v>8</v>
      </c>
      <c r="Y217">
        <v>1166</v>
      </c>
      <c r="Z217" s="2">
        <v>349.8</v>
      </c>
      <c r="AA217" s="2">
        <v>1515.8</v>
      </c>
      <c r="AB217" s="11">
        <v>3584.2</v>
      </c>
    </row>
    <row r="218" spans="1:28" x14ac:dyDescent="0.55000000000000004">
      <c r="A218" s="9"/>
      <c r="B218" t="s">
        <v>122</v>
      </c>
      <c r="C218" t="s">
        <v>132</v>
      </c>
      <c r="D218" s="1" t="s">
        <v>703</v>
      </c>
      <c r="E218" s="9" t="s">
        <v>704</v>
      </c>
      <c r="F218" s="9"/>
      <c r="G218" s="15"/>
      <c r="S218" s="10">
        <v>5100</v>
      </c>
      <c r="T218" s="10">
        <v>5100</v>
      </c>
      <c r="U218" s="10">
        <v>5100</v>
      </c>
      <c r="V218" s="9">
        <v>20008</v>
      </c>
      <c r="W218" s="16">
        <v>2</v>
      </c>
      <c r="X218" s="9">
        <v>8</v>
      </c>
      <c r="Y218">
        <v>1166</v>
      </c>
      <c r="Z218" s="2">
        <v>349.8</v>
      </c>
      <c r="AA218" s="2">
        <v>1515.8</v>
      </c>
      <c r="AB218" s="11">
        <v>3584.2</v>
      </c>
    </row>
    <row r="219" spans="1:28" x14ac:dyDescent="0.55000000000000004">
      <c r="A219" s="9"/>
      <c r="B219" t="s">
        <v>122</v>
      </c>
      <c r="C219" t="s">
        <v>132</v>
      </c>
      <c r="D219" s="1" t="s">
        <v>703</v>
      </c>
      <c r="E219" s="9" t="s">
        <v>704</v>
      </c>
      <c r="F219" s="9"/>
      <c r="G219" s="15"/>
      <c r="S219" s="10">
        <v>5100</v>
      </c>
      <c r="T219" s="10">
        <v>5100</v>
      </c>
      <c r="U219" s="10">
        <v>5100</v>
      </c>
      <c r="V219" s="9">
        <v>20008</v>
      </c>
      <c r="W219" s="16">
        <v>2</v>
      </c>
      <c r="X219" s="9">
        <v>8</v>
      </c>
      <c r="Y219">
        <v>1166</v>
      </c>
      <c r="Z219" s="2">
        <v>349.8</v>
      </c>
      <c r="AA219" s="2">
        <v>1515.8</v>
      </c>
      <c r="AB219" s="11">
        <v>3584.2</v>
      </c>
    </row>
    <row r="220" spans="1:28" x14ac:dyDescent="0.55000000000000004">
      <c r="A220" s="9"/>
      <c r="B220" t="s">
        <v>122</v>
      </c>
      <c r="C220" t="s">
        <v>132</v>
      </c>
      <c r="D220" s="1" t="s">
        <v>706</v>
      </c>
      <c r="E220" s="9" t="s">
        <v>707</v>
      </c>
      <c r="F220" s="9"/>
      <c r="G220" s="15"/>
      <c r="S220" s="10">
        <v>4700</v>
      </c>
      <c r="T220" s="10">
        <v>4700</v>
      </c>
      <c r="U220" s="10">
        <v>4700</v>
      </c>
      <c r="V220" s="9">
        <v>20008</v>
      </c>
      <c r="W220" s="16">
        <v>2</v>
      </c>
      <c r="X220" s="9">
        <v>8</v>
      </c>
      <c r="Y220">
        <v>1166</v>
      </c>
      <c r="Z220" s="2">
        <v>349.8</v>
      </c>
      <c r="AA220" s="2">
        <v>1515.8</v>
      </c>
      <c r="AB220" s="11">
        <v>3184.2</v>
      </c>
    </row>
    <row r="221" spans="1:28" x14ac:dyDescent="0.55000000000000004">
      <c r="A221" s="9"/>
      <c r="B221" t="s">
        <v>122</v>
      </c>
      <c r="C221" t="s">
        <v>132</v>
      </c>
      <c r="D221" s="1" t="s">
        <v>706</v>
      </c>
      <c r="E221" s="9" t="s">
        <v>707</v>
      </c>
      <c r="F221" s="9"/>
      <c r="G221" s="15"/>
      <c r="S221" s="10">
        <v>4700</v>
      </c>
      <c r="T221" s="10">
        <v>4700</v>
      </c>
      <c r="U221" s="10">
        <v>4700</v>
      </c>
      <c r="V221" s="9">
        <v>20008</v>
      </c>
      <c r="W221" s="16">
        <v>2</v>
      </c>
      <c r="X221" s="9">
        <v>8</v>
      </c>
      <c r="Y221">
        <v>1166</v>
      </c>
      <c r="Z221" s="2">
        <v>349.8</v>
      </c>
      <c r="AA221" s="2">
        <v>1515.8</v>
      </c>
      <c r="AB221" s="11">
        <v>3184.2</v>
      </c>
    </row>
    <row r="222" spans="1:28" x14ac:dyDescent="0.55000000000000004">
      <c r="A222" s="9"/>
      <c r="B222" t="s">
        <v>122</v>
      </c>
      <c r="C222" t="s">
        <v>132</v>
      </c>
      <c r="D222" s="1" t="s">
        <v>708</v>
      </c>
      <c r="E222" s="9" t="s">
        <v>709</v>
      </c>
      <c r="F222" s="9"/>
      <c r="G222" s="15"/>
      <c r="S222" s="10">
        <v>4200</v>
      </c>
      <c r="T222" s="10">
        <v>4200</v>
      </c>
      <c r="U222" s="10">
        <v>4200</v>
      </c>
      <c r="V222" s="9">
        <v>20008</v>
      </c>
      <c r="W222" s="16">
        <v>2</v>
      </c>
      <c r="X222" s="9">
        <v>8</v>
      </c>
      <c r="Y222">
        <v>1166</v>
      </c>
      <c r="Z222" s="2">
        <v>349.8</v>
      </c>
      <c r="AA222" s="2">
        <v>1515.8</v>
      </c>
      <c r="AB222" s="11">
        <v>2684.2</v>
      </c>
    </row>
    <row r="223" spans="1:28" x14ac:dyDescent="0.55000000000000004">
      <c r="A223" s="9"/>
      <c r="B223" t="s">
        <v>122</v>
      </c>
      <c r="C223" t="s">
        <v>132</v>
      </c>
      <c r="D223" s="1" t="s">
        <v>708</v>
      </c>
      <c r="E223" s="9" t="s">
        <v>709</v>
      </c>
      <c r="F223" s="9"/>
      <c r="G223" s="15"/>
      <c r="S223" s="10">
        <v>4200</v>
      </c>
      <c r="T223" s="10">
        <v>4200</v>
      </c>
      <c r="U223" s="10">
        <v>4200</v>
      </c>
      <c r="V223" s="9">
        <v>20008</v>
      </c>
      <c r="W223" s="16">
        <v>2</v>
      </c>
      <c r="X223" s="9">
        <v>8</v>
      </c>
      <c r="Y223">
        <v>1166</v>
      </c>
      <c r="Z223" s="2">
        <v>349.8</v>
      </c>
      <c r="AA223" s="2">
        <v>1515.8</v>
      </c>
      <c r="AB223" s="11">
        <v>2684.2</v>
      </c>
    </row>
    <row r="224" spans="1:28" x14ac:dyDescent="0.55000000000000004">
      <c r="A224" s="9"/>
      <c r="B224" t="s">
        <v>122</v>
      </c>
      <c r="C224" t="s">
        <v>132</v>
      </c>
      <c r="D224" s="1" t="s">
        <v>708</v>
      </c>
      <c r="E224" s="9" t="s">
        <v>709</v>
      </c>
      <c r="F224" s="9"/>
      <c r="G224" s="15"/>
      <c r="S224" s="10">
        <v>4200</v>
      </c>
      <c r="T224" s="10">
        <v>4200</v>
      </c>
      <c r="U224" s="10">
        <v>4200</v>
      </c>
      <c r="V224" s="9">
        <v>20008</v>
      </c>
      <c r="W224" s="16">
        <v>2</v>
      </c>
      <c r="X224" s="9">
        <v>8</v>
      </c>
      <c r="Y224">
        <v>1166</v>
      </c>
      <c r="Z224" s="2">
        <v>349.8</v>
      </c>
      <c r="AA224" s="2">
        <v>1515.8</v>
      </c>
      <c r="AB224" s="11">
        <v>2684.2</v>
      </c>
    </row>
    <row r="225" spans="1:28" x14ac:dyDescent="0.55000000000000004">
      <c r="A225" s="9">
        <v>1101</v>
      </c>
      <c r="B225" t="s">
        <v>122</v>
      </c>
      <c r="C225" t="s">
        <v>132</v>
      </c>
      <c r="D225" s="1" t="s">
        <v>710</v>
      </c>
      <c r="E225" s="9" t="s">
        <v>711</v>
      </c>
      <c r="F225" s="9" t="s">
        <v>712</v>
      </c>
      <c r="G225" s="15"/>
      <c r="S225" s="10">
        <v>7200</v>
      </c>
      <c r="T225" s="10">
        <v>7200</v>
      </c>
      <c r="U225" s="10">
        <v>7200</v>
      </c>
      <c r="V225" s="9">
        <v>20015</v>
      </c>
      <c r="W225" s="16">
        <v>2</v>
      </c>
      <c r="X225" s="9">
        <v>15</v>
      </c>
      <c r="Y225">
        <v>2186.25</v>
      </c>
      <c r="Z225" s="2">
        <v>655.875</v>
      </c>
      <c r="AA225" s="2">
        <v>2842.125</v>
      </c>
      <c r="AB225" s="11">
        <v>4357.875</v>
      </c>
    </row>
    <row r="226" spans="1:28" x14ac:dyDescent="0.55000000000000004">
      <c r="A226" s="9"/>
      <c r="B226" t="s">
        <v>122</v>
      </c>
      <c r="C226" t="s">
        <v>132</v>
      </c>
      <c r="D226" s="1" t="s">
        <v>710</v>
      </c>
      <c r="E226" s="9" t="s">
        <v>711</v>
      </c>
      <c r="F226" s="9"/>
      <c r="G226" s="15"/>
      <c r="S226" s="10">
        <v>7200</v>
      </c>
      <c r="T226" s="10">
        <v>7200</v>
      </c>
      <c r="U226" s="10">
        <v>7200</v>
      </c>
      <c r="V226" s="9">
        <v>20015</v>
      </c>
      <c r="W226" s="16">
        <v>2</v>
      </c>
      <c r="X226" s="9">
        <v>15</v>
      </c>
      <c r="Y226">
        <v>2186.25</v>
      </c>
      <c r="Z226" s="2">
        <v>655.875</v>
      </c>
      <c r="AA226" s="2">
        <v>2842.125</v>
      </c>
      <c r="AB226" s="11">
        <v>4357.875</v>
      </c>
    </row>
    <row r="227" spans="1:28" x14ac:dyDescent="0.55000000000000004">
      <c r="A227" s="9"/>
      <c r="B227" t="s">
        <v>122</v>
      </c>
      <c r="C227" t="s">
        <v>132</v>
      </c>
      <c r="D227" s="1" t="s">
        <v>710</v>
      </c>
      <c r="E227" s="9" t="s">
        <v>711</v>
      </c>
      <c r="F227" s="9"/>
      <c r="G227" s="15"/>
      <c r="S227" s="10">
        <v>7200</v>
      </c>
      <c r="T227" s="10">
        <v>7200</v>
      </c>
      <c r="U227" s="10">
        <v>7200</v>
      </c>
      <c r="V227" s="9">
        <v>20015</v>
      </c>
      <c r="W227" s="16">
        <v>2</v>
      </c>
      <c r="X227" s="9">
        <v>15</v>
      </c>
      <c r="Y227">
        <v>2186.25</v>
      </c>
      <c r="Z227" s="2">
        <v>655.875</v>
      </c>
      <c r="AA227" s="2">
        <v>2842.125</v>
      </c>
      <c r="AB227" s="11">
        <v>4357.875</v>
      </c>
    </row>
    <row r="228" spans="1:28" x14ac:dyDescent="0.55000000000000004">
      <c r="A228" s="9"/>
      <c r="B228" t="s">
        <v>122</v>
      </c>
      <c r="C228" t="s">
        <v>132</v>
      </c>
      <c r="D228" s="1" t="s">
        <v>713</v>
      </c>
      <c r="E228" s="9" t="s">
        <v>714</v>
      </c>
      <c r="F228" s="9"/>
      <c r="G228" s="15"/>
      <c r="S228" s="10">
        <v>6500</v>
      </c>
      <c r="T228" s="10">
        <v>6500</v>
      </c>
      <c r="U228" s="10">
        <v>6500</v>
      </c>
      <c r="V228" s="9">
        <v>20015</v>
      </c>
      <c r="W228" s="16">
        <v>2</v>
      </c>
      <c r="X228" s="9">
        <v>15</v>
      </c>
      <c r="Y228">
        <v>2186.25</v>
      </c>
      <c r="Z228" s="2">
        <v>655.875</v>
      </c>
      <c r="AA228" s="2">
        <v>2842.125</v>
      </c>
      <c r="AB228" s="11">
        <v>3657.875</v>
      </c>
    </row>
    <row r="229" spans="1:28" x14ac:dyDescent="0.55000000000000004">
      <c r="A229" s="9"/>
      <c r="B229" t="s">
        <v>122</v>
      </c>
      <c r="C229" t="s">
        <v>132</v>
      </c>
      <c r="D229" s="1" t="s">
        <v>713</v>
      </c>
      <c r="E229" s="9" t="s">
        <v>714</v>
      </c>
      <c r="F229" s="9"/>
      <c r="G229" s="15"/>
      <c r="S229" s="10">
        <v>6500</v>
      </c>
      <c r="T229" s="10">
        <v>6500</v>
      </c>
      <c r="U229" s="10">
        <v>6500</v>
      </c>
      <c r="V229" s="9">
        <v>20015</v>
      </c>
      <c r="W229" s="16">
        <v>2</v>
      </c>
      <c r="X229" s="9">
        <v>15</v>
      </c>
      <c r="Y229">
        <v>2186.25</v>
      </c>
      <c r="Z229" s="2">
        <v>655.875</v>
      </c>
      <c r="AA229" s="2">
        <v>2842.125</v>
      </c>
      <c r="AB229" s="11">
        <v>3657.875</v>
      </c>
    </row>
    <row r="230" spans="1:28" x14ac:dyDescent="0.55000000000000004">
      <c r="A230" s="9"/>
      <c r="B230" t="s">
        <v>122</v>
      </c>
      <c r="C230" t="s">
        <v>132</v>
      </c>
      <c r="D230" s="1" t="s">
        <v>713</v>
      </c>
      <c r="E230" s="9" t="s">
        <v>714</v>
      </c>
      <c r="F230" s="9"/>
      <c r="G230" s="15"/>
      <c r="S230" s="10">
        <v>6500</v>
      </c>
      <c r="T230" s="10">
        <v>6500</v>
      </c>
      <c r="U230" s="10">
        <v>6500</v>
      </c>
      <c r="V230" s="9">
        <v>20015</v>
      </c>
      <c r="W230" s="16">
        <v>2</v>
      </c>
      <c r="X230" s="9">
        <v>15</v>
      </c>
      <c r="Y230">
        <v>2186.25</v>
      </c>
      <c r="Z230" s="2">
        <v>655.875</v>
      </c>
      <c r="AA230" s="2">
        <v>2842.125</v>
      </c>
      <c r="AB230" s="11">
        <v>3657.875</v>
      </c>
    </row>
    <row r="231" spans="1:28" x14ac:dyDescent="0.55000000000000004">
      <c r="A231" s="9"/>
      <c r="B231" t="s">
        <v>122</v>
      </c>
      <c r="C231" t="s">
        <v>132</v>
      </c>
      <c r="D231" s="1" t="s">
        <v>713</v>
      </c>
      <c r="E231" s="9" t="s">
        <v>714</v>
      </c>
      <c r="F231" s="9"/>
      <c r="G231" s="15"/>
      <c r="S231" s="10">
        <v>6500</v>
      </c>
      <c r="T231" s="10">
        <v>6500</v>
      </c>
      <c r="U231" s="10">
        <v>6500</v>
      </c>
      <c r="V231" s="9">
        <v>20015</v>
      </c>
      <c r="W231" s="16">
        <v>2</v>
      </c>
      <c r="X231" s="9">
        <v>15</v>
      </c>
      <c r="Y231">
        <v>2186.25</v>
      </c>
      <c r="Z231" s="2">
        <v>655.875</v>
      </c>
      <c r="AA231" s="2">
        <v>2842.125</v>
      </c>
      <c r="AB231" s="11">
        <v>3657.875</v>
      </c>
    </row>
    <row r="232" spans="1:28" x14ac:dyDescent="0.55000000000000004">
      <c r="A232" s="9"/>
      <c r="B232" t="s">
        <v>122</v>
      </c>
      <c r="C232" t="s">
        <v>132</v>
      </c>
      <c r="D232" s="1" t="s">
        <v>713</v>
      </c>
      <c r="E232" s="9" t="s">
        <v>714</v>
      </c>
      <c r="F232" s="9"/>
      <c r="G232" s="15"/>
      <c r="S232" s="10">
        <v>6500</v>
      </c>
      <c r="T232" s="10">
        <v>6500</v>
      </c>
      <c r="U232" s="10">
        <v>6500</v>
      </c>
      <c r="V232" s="9">
        <v>20015</v>
      </c>
      <c r="W232" s="16">
        <v>2</v>
      </c>
      <c r="X232" s="9">
        <v>15</v>
      </c>
      <c r="Y232">
        <v>2186.25</v>
      </c>
      <c r="Z232" s="2">
        <v>655.875</v>
      </c>
      <c r="AA232" s="2">
        <v>2842.125</v>
      </c>
      <c r="AB232" s="11">
        <v>3657.875</v>
      </c>
    </row>
    <row r="233" spans="1:28" x14ac:dyDescent="0.55000000000000004">
      <c r="A233" s="9"/>
      <c r="B233" t="s">
        <v>122</v>
      </c>
      <c r="C233" t="s">
        <v>132</v>
      </c>
      <c r="D233" s="1" t="s">
        <v>715</v>
      </c>
      <c r="E233" s="9" t="s">
        <v>716</v>
      </c>
      <c r="F233" s="9"/>
      <c r="G233" s="15"/>
      <c r="S233" s="10">
        <v>6000</v>
      </c>
      <c r="T233" s="10">
        <v>6000</v>
      </c>
      <c r="U233" s="10">
        <v>6000</v>
      </c>
      <c r="V233" s="9">
        <v>20015</v>
      </c>
      <c r="W233" s="16">
        <v>2</v>
      </c>
      <c r="X233" s="9">
        <v>15</v>
      </c>
      <c r="Y233">
        <v>2186.25</v>
      </c>
      <c r="Z233" s="2">
        <v>655.875</v>
      </c>
      <c r="AA233" s="2">
        <v>2842.125</v>
      </c>
      <c r="AB233" s="11">
        <v>3157.875</v>
      </c>
    </row>
    <row r="234" spans="1:28" x14ac:dyDescent="0.55000000000000004">
      <c r="A234" s="9"/>
      <c r="B234" t="s">
        <v>122</v>
      </c>
      <c r="C234" t="s">
        <v>132</v>
      </c>
      <c r="D234" s="1" t="s">
        <v>715</v>
      </c>
      <c r="E234" s="9" t="s">
        <v>716</v>
      </c>
      <c r="F234" s="9"/>
      <c r="G234" s="15"/>
      <c r="S234" s="10">
        <v>6000</v>
      </c>
      <c r="T234" s="10">
        <v>6000</v>
      </c>
      <c r="U234" s="10">
        <v>6000</v>
      </c>
      <c r="V234" s="9">
        <v>20015</v>
      </c>
      <c r="W234" s="16">
        <v>2</v>
      </c>
      <c r="X234" s="9">
        <v>15</v>
      </c>
      <c r="Y234">
        <v>2186.25</v>
      </c>
      <c r="Z234" s="2">
        <v>655.875</v>
      </c>
      <c r="AA234" s="2">
        <v>2842.125</v>
      </c>
      <c r="AB234" s="11">
        <v>3157.875</v>
      </c>
    </row>
    <row r="235" spans="1:28" x14ac:dyDescent="0.55000000000000004">
      <c r="A235" s="9">
        <v>1086</v>
      </c>
      <c r="B235" t="s">
        <v>122</v>
      </c>
      <c r="C235" t="s">
        <v>604</v>
      </c>
      <c r="D235" s="1" t="s">
        <v>717</v>
      </c>
      <c r="E235" s="9" t="s">
        <v>718</v>
      </c>
      <c r="F235" s="9" t="s">
        <v>719</v>
      </c>
      <c r="G235" s="15"/>
      <c r="S235" s="10">
        <v>9500</v>
      </c>
      <c r="T235" s="10">
        <v>9500</v>
      </c>
      <c r="U235" s="10">
        <v>9500</v>
      </c>
      <c r="V235" s="9">
        <v>50</v>
      </c>
      <c r="W235" s="16">
        <v>2</v>
      </c>
      <c r="X235" s="9">
        <v>50</v>
      </c>
      <c r="Y235">
        <v>7287.5</v>
      </c>
      <c r="Z235" s="2">
        <v>2186.25</v>
      </c>
      <c r="AA235" s="2">
        <v>9473.75</v>
      </c>
      <c r="AB235" s="11">
        <v>26.25</v>
      </c>
    </row>
    <row r="236" spans="1:28" x14ac:dyDescent="0.55000000000000004">
      <c r="A236" s="9">
        <v>1087</v>
      </c>
      <c r="B236" t="s">
        <v>122</v>
      </c>
      <c r="C236" t="s">
        <v>568</v>
      </c>
      <c r="D236" s="1" t="s">
        <v>720</v>
      </c>
      <c r="E236" s="9" t="s">
        <v>721</v>
      </c>
      <c r="F236" s="9" t="s">
        <v>722</v>
      </c>
      <c r="G236" s="15"/>
      <c r="S236" s="10">
        <v>32000</v>
      </c>
      <c r="T236" s="10">
        <v>32000</v>
      </c>
      <c r="U236" s="10">
        <v>32000</v>
      </c>
      <c r="V236" s="9">
        <v>10</v>
      </c>
      <c r="W236" s="16">
        <v>2</v>
      </c>
      <c r="X236" s="9">
        <v>10</v>
      </c>
      <c r="Y236">
        <v>1457.5</v>
      </c>
      <c r="Z236" s="2">
        <v>437.25</v>
      </c>
      <c r="AA236" s="2">
        <v>1894.75</v>
      </c>
      <c r="AB236" s="11">
        <v>30105.25</v>
      </c>
    </row>
    <row r="237" spans="1:28" x14ac:dyDescent="0.55000000000000004">
      <c r="A237" s="9">
        <v>1088</v>
      </c>
      <c r="B237" t="s">
        <v>122</v>
      </c>
      <c r="C237" t="s">
        <v>723</v>
      </c>
      <c r="D237" s="1" t="s">
        <v>724</v>
      </c>
      <c r="E237" s="9" t="s">
        <v>725</v>
      </c>
      <c r="F237" s="9" t="s">
        <v>725</v>
      </c>
      <c r="G237" s="15"/>
      <c r="S237" s="10">
        <v>19000</v>
      </c>
      <c r="T237" s="10">
        <v>19000</v>
      </c>
      <c r="U237" s="10">
        <v>19000</v>
      </c>
      <c r="V237" s="9">
        <v>6.5</v>
      </c>
      <c r="W237" s="16">
        <v>2</v>
      </c>
      <c r="X237" s="9">
        <v>6.5</v>
      </c>
      <c r="Y237">
        <v>947.375</v>
      </c>
      <c r="Z237" s="2">
        <v>284.21249999999998</v>
      </c>
      <c r="AA237" s="2">
        <v>1231.5875000000001</v>
      </c>
      <c r="AB237" s="11">
        <v>17768.412499999999</v>
      </c>
    </row>
    <row r="238" spans="1:28" x14ac:dyDescent="0.55000000000000004">
      <c r="A238" s="9">
        <v>1091</v>
      </c>
      <c r="B238" t="s">
        <v>160</v>
      </c>
      <c r="C238" t="s">
        <v>632</v>
      </c>
      <c r="D238" s="1" t="s">
        <v>726</v>
      </c>
      <c r="E238" s="9" t="s">
        <v>727</v>
      </c>
      <c r="F238" s="9" t="s">
        <v>634</v>
      </c>
      <c r="G238" s="15"/>
      <c r="S238" s="10">
        <v>18000</v>
      </c>
      <c r="T238" s="10">
        <v>18000</v>
      </c>
      <c r="U238" s="10">
        <v>18000</v>
      </c>
      <c r="V238" s="9">
        <v>65</v>
      </c>
      <c r="W238" s="16">
        <v>2</v>
      </c>
      <c r="X238" s="9">
        <v>65</v>
      </c>
      <c r="Y238">
        <v>9473.75</v>
      </c>
      <c r="Z238" s="2">
        <v>2842.125</v>
      </c>
      <c r="AA238" s="2">
        <v>12315.875</v>
      </c>
      <c r="AB238" s="11">
        <v>5684.125</v>
      </c>
    </row>
    <row r="239" spans="1:28" x14ac:dyDescent="0.55000000000000004">
      <c r="A239" s="9"/>
      <c r="B239" t="s">
        <v>160</v>
      </c>
      <c r="C239" t="s">
        <v>632</v>
      </c>
      <c r="D239" s="1" t="s">
        <v>728</v>
      </c>
      <c r="E239" s="9" t="s">
        <v>729</v>
      </c>
      <c r="F239" s="9"/>
      <c r="G239" s="15"/>
      <c r="S239" s="10">
        <v>18000</v>
      </c>
      <c r="T239" s="10">
        <v>18000</v>
      </c>
      <c r="U239" s="10">
        <v>18000</v>
      </c>
      <c r="V239" s="9">
        <v>65</v>
      </c>
      <c r="W239" s="16">
        <v>2</v>
      </c>
      <c r="X239" s="9">
        <v>65</v>
      </c>
      <c r="Y239">
        <v>9473.75</v>
      </c>
      <c r="Z239" s="2">
        <v>2842.125</v>
      </c>
      <c r="AA239" s="2">
        <v>12315.875</v>
      </c>
      <c r="AB239" s="11">
        <v>5684.125</v>
      </c>
    </row>
    <row r="240" spans="1:28" x14ac:dyDescent="0.55000000000000004">
      <c r="A240" s="9" t="s">
        <v>730</v>
      </c>
      <c r="B240" t="s">
        <v>122</v>
      </c>
      <c r="C240" t="s">
        <v>128</v>
      </c>
      <c r="D240" s="1" t="s">
        <v>731</v>
      </c>
      <c r="E240" s="9" t="s">
        <v>732</v>
      </c>
      <c r="F240" s="9" t="s">
        <v>732</v>
      </c>
      <c r="G240" s="15"/>
      <c r="S240" s="10">
        <v>9000</v>
      </c>
      <c r="T240" s="10">
        <v>9000</v>
      </c>
      <c r="U240" s="10">
        <v>9000</v>
      </c>
      <c r="V240" s="9">
        <v>23</v>
      </c>
      <c r="W240" s="16">
        <v>2</v>
      </c>
      <c r="X240" s="9">
        <v>23</v>
      </c>
      <c r="Y240">
        <v>3352.25</v>
      </c>
      <c r="Z240" s="2">
        <v>1005.675</v>
      </c>
      <c r="AA240" s="2">
        <v>4357.9250000000002</v>
      </c>
      <c r="AB240" s="11">
        <v>4642.0749999999998</v>
      </c>
    </row>
    <row r="241" spans="1:28" x14ac:dyDescent="0.55000000000000004">
      <c r="A241" s="9"/>
      <c r="B241" t="s">
        <v>122</v>
      </c>
      <c r="C241" t="s">
        <v>128</v>
      </c>
      <c r="D241" s="1" t="s">
        <v>733</v>
      </c>
      <c r="E241" s="9"/>
      <c r="F241" s="9"/>
      <c r="G241" s="15"/>
      <c r="S241" s="10">
        <v>9000</v>
      </c>
      <c r="T241" s="10">
        <v>9000</v>
      </c>
      <c r="U241" s="10">
        <v>9000</v>
      </c>
      <c r="V241" s="9">
        <v>23</v>
      </c>
      <c r="W241" s="16">
        <v>2</v>
      </c>
      <c r="X241" s="9">
        <v>23</v>
      </c>
      <c r="Y241">
        <v>3352.25</v>
      </c>
      <c r="Z241" s="2">
        <v>1005.675</v>
      </c>
      <c r="AA241" s="2">
        <v>4357.9250000000002</v>
      </c>
      <c r="AB241" s="11">
        <v>4642.0749999999998</v>
      </c>
    </row>
    <row r="242" spans="1:28" x14ac:dyDescent="0.55000000000000004">
      <c r="A242" s="9"/>
      <c r="B242" t="s">
        <v>122</v>
      </c>
      <c r="C242" t="s">
        <v>128</v>
      </c>
      <c r="D242" s="1" t="s">
        <v>734</v>
      </c>
      <c r="E242" s="9"/>
      <c r="F242" s="9"/>
      <c r="G242" s="15"/>
      <c r="S242" s="10">
        <v>9000</v>
      </c>
      <c r="T242" s="10">
        <v>9000</v>
      </c>
      <c r="U242" s="10">
        <v>9000</v>
      </c>
      <c r="V242" s="9">
        <v>23</v>
      </c>
      <c r="W242" s="16">
        <v>2</v>
      </c>
      <c r="X242" s="9">
        <v>23</v>
      </c>
      <c r="Y242">
        <v>3352.25</v>
      </c>
      <c r="Z242" s="2">
        <v>1005.675</v>
      </c>
      <c r="AA242" s="2">
        <v>4357.9250000000002</v>
      </c>
      <c r="AB242" s="11">
        <v>4642.0749999999998</v>
      </c>
    </row>
    <row r="243" spans="1:28" x14ac:dyDescent="0.55000000000000004">
      <c r="A243" s="9"/>
      <c r="B243" t="s">
        <v>122</v>
      </c>
      <c r="C243" t="s">
        <v>128</v>
      </c>
      <c r="D243" s="1" t="s">
        <v>735</v>
      </c>
      <c r="E243" s="9"/>
      <c r="F243" s="9"/>
      <c r="G243" s="15"/>
      <c r="S243" s="10">
        <v>9000</v>
      </c>
      <c r="T243" s="10">
        <v>9000</v>
      </c>
      <c r="U243" s="10">
        <v>9000</v>
      </c>
      <c r="V243" s="9">
        <v>23</v>
      </c>
      <c r="W243" s="16">
        <v>2</v>
      </c>
      <c r="X243" s="9">
        <v>23</v>
      </c>
      <c r="Y243">
        <v>3352.25</v>
      </c>
      <c r="Z243" s="2">
        <v>1005.675</v>
      </c>
      <c r="AA243" s="2">
        <v>4357.9250000000002</v>
      </c>
      <c r="AB243" s="11">
        <v>4642.0749999999998</v>
      </c>
    </row>
    <row r="244" spans="1:28" x14ac:dyDescent="0.55000000000000004">
      <c r="A244" s="9"/>
      <c r="B244" t="s">
        <v>122</v>
      </c>
      <c r="C244" t="s">
        <v>128</v>
      </c>
      <c r="D244" s="1" t="s">
        <v>736</v>
      </c>
      <c r="E244" s="9"/>
      <c r="F244" s="9"/>
      <c r="G244" s="15"/>
      <c r="S244" s="10">
        <v>9000</v>
      </c>
      <c r="T244" s="10">
        <v>9000</v>
      </c>
      <c r="U244" s="10">
        <v>9000</v>
      </c>
      <c r="V244" s="9">
        <v>23</v>
      </c>
      <c r="W244" s="16">
        <v>2</v>
      </c>
      <c r="X244" s="9">
        <v>23</v>
      </c>
      <c r="Y244">
        <v>3352.25</v>
      </c>
      <c r="Z244" s="2">
        <v>1005.675</v>
      </c>
      <c r="AA244" s="2">
        <v>4357.9250000000002</v>
      </c>
      <c r="AB244" s="11">
        <v>4642.0749999999998</v>
      </c>
    </row>
    <row r="245" spans="1:28" x14ac:dyDescent="0.55000000000000004">
      <c r="A245" s="9">
        <v>1093</v>
      </c>
      <c r="B245" t="s">
        <v>28</v>
      </c>
      <c r="C245" t="s">
        <v>57</v>
      </c>
      <c r="D245" s="1" t="s">
        <v>737</v>
      </c>
      <c r="E245" s="9" t="s">
        <v>738</v>
      </c>
      <c r="F245" s="9" t="s">
        <v>739</v>
      </c>
      <c r="G245" s="15"/>
      <c r="S245" s="10">
        <v>2800</v>
      </c>
      <c r="T245" s="10">
        <v>2800</v>
      </c>
      <c r="U245" s="10">
        <v>2800</v>
      </c>
      <c r="V245" s="9">
        <v>20003</v>
      </c>
      <c r="W245" s="16">
        <v>2</v>
      </c>
      <c r="X245" s="9">
        <v>3</v>
      </c>
      <c r="Y245">
        <v>437.25</v>
      </c>
      <c r="Z245" s="2">
        <v>131.17499999999998</v>
      </c>
      <c r="AA245" s="2">
        <v>568.42499999999995</v>
      </c>
      <c r="AB245" s="11">
        <v>2231.5749999999998</v>
      </c>
    </row>
    <row r="246" spans="1:28" x14ac:dyDescent="0.55000000000000004">
      <c r="B246" t="s">
        <v>28</v>
      </c>
      <c r="C246" t="s">
        <v>57</v>
      </c>
      <c r="D246" s="1" t="s">
        <v>737</v>
      </c>
      <c r="E246" s="9" t="s">
        <v>738</v>
      </c>
      <c r="S246" s="10">
        <v>2800</v>
      </c>
      <c r="T246" s="10">
        <v>2800</v>
      </c>
      <c r="U246" s="10">
        <v>2800</v>
      </c>
      <c r="V246" s="9">
        <v>20003</v>
      </c>
      <c r="W246" s="16">
        <v>2</v>
      </c>
      <c r="X246" s="9">
        <v>3</v>
      </c>
      <c r="Y246">
        <v>437.25</v>
      </c>
      <c r="Z246" s="2">
        <v>131.17499999999998</v>
      </c>
      <c r="AA246" s="2">
        <v>568.42499999999995</v>
      </c>
      <c r="AB246" s="11">
        <v>2231.5749999999998</v>
      </c>
    </row>
    <row r="247" spans="1:28" x14ac:dyDescent="0.55000000000000004">
      <c r="A247" s="9">
        <v>1095</v>
      </c>
      <c r="B247" t="s">
        <v>28</v>
      </c>
      <c r="C247" t="s">
        <v>137</v>
      </c>
      <c r="D247" s="1" t="s">
        <v>740</v>
      </c>
      <c r="E247" s="9" t="s">
        <v>741</v>
      </c>
      <c r="F247" s="9" t="s">
        <v>741</v>
      </c>
      <c r="G247" s="15"/>
      <c r="S247" s="10">
        <v>4300</v>
      </c>
      <c r="T247" s="10">
        <v>4300</v>
      </c>
      <c r="U247" s="10">
        <v>4300</v>
      </c>
      <c r="V247" s="9">
        <v>20015</v>
      </c>
      <c r="W247" s="16">
        <v>2</v>
      </c>
      <c r="X247" s="9">
        <v>15</v>
      </c>
      <c r="Y247">
        <v>2186.25</v>
      </c>
      <c r="Z247" s="2">
        <v>655.875</v>
      </c>
      <c r="AA247" s="2">
        <v>2842.125</v>
      </c>
      <c r="AB247" s="11">
        <v>1457.875</v>
      </c>
    </row>
    <row r="248" spans="1:28" x14ac:dyDescent="0.55000000000000004">
      <c r="A248" s="9"/>
      <c r="B248" t="s">
        <v>28</v>
      </c>
      <c r="C248" t="s">
        <v>137</v>
      </c>
      <c r="D248" s="1" t="s">
        <v>740</v>
      </c>
      <c r="E248" s="9" t="s">
        <v>741</v>
      </c>
      <c r="F248" s="9"/>
      <c r="G248" s="15"/>
      <c r="S248" s="10">
        <v>4300</v>
      </c>
      <c r="T248" s="10">
        <v>4300</v>
      </c>
      <c r="U248" s="10">
        <v>4300</v>
      </c>
      <c r="V248" s="9">
        <v>20015</v>
      </c>
      <c r="W248" s="16">
        <v>2</v>
      </c>
      <c r="X248" s="9">
        <v>15</v>
      </c>
      <c r="Y248">
        <v>2186.25</v>
      </c>
      <c r="Z248" s="2">
        <v>655.875</v>
      </c>
      <c r="AA248" s="2">
        <v>2842.125</v>
      </c>
      <c r="AB248" s="11">
        <v>1457.875</v>
      </c>
    </row>
    <row r="249" spans="1:28" x14ac:dyDescent="0.55000000000000004">
      <c r="A249" s="18">
        <v>1096</v>
      </c>
      <c r="B249" t="s">
        <v>122</v>
      </c>
      <c r="C249" t="s">
        <v>568</v>
      </c>
      <c r="D249" s="1" t="s">
        <v>742</v>
      </c>
      <c r="E249" s="18" t="s">
        <v>743</v>
      </c>
      <c r="F249" s="18" t="s">
        <v>744</v>
      </c>
      <c r="G249" s="19"/>
      <c r="S249" s="10">
        <v>18000</v>
      </c>
      <c r="T249" s="10">
        <v>18000</v>
      </c>
      <c r="U249" s="10">
        <v>18000</v>
      </c>
      <c r="V249" s="9">
        <v>10</v>
      </c>
      <c r="W249" s="16">
        <v>2</v>
      </c>
      <c r="X249" s="9">
        <v>10</v>
      </c>
      <c r="Y249">
        <v>1457.5</v>
      </c>
      <c r="Z249" s="2">
        <v>437.25</v>
      </c>
      <c r="AA249" s="2">
        <v>1894.75</v>
      </c>
      <c r="AB249" s="11">
        <v>16105.25</v>
      </c>
    </row>
    <row r="250" spans="1:28" x14ac:dyDescent="0.55000000000000004">
      <c r="A250" s="17" t="s">
        <v>745</v>
      </c>
      <c r="B250" t="s">
        <v>122</v>
      </c>
      <c r="C250" t="s">
        <v>568</v>
      </c>
      <c r="D250" s="1" t="s">
        <v>746</v>
      </c>
      <c r="E250" s="18" t="s">
        <v>747</v>
      </c>
      <c r="F250" s="18" t="s">
        <v>748</v>
      </c>
      <c r="G250" s="19"/>
      <c r="S250" s="10">
        <v>12000</v>
      </c>
      <c r="T250" s="10">
        <v>12000</v>
      </c>
      <c r="U250" s="10"/>
      <c r="V250" s="9">
        <v>10</v>
      </c>
      <c r="W250" s="16">
        <v>2</v>
      </c>
      <c r="X250" s="9">
        <v>10</v>
      </c>
      <c r="Y250">
        <v>1457.5</v>
      </c>
      <c r="Z250" s="2">
        <v>437.25</v>
      </c>
      <c r="AA250" s="2">
        <v>1894.75</v>
      </c>
      <c r="AB250" s="11">
        <v>0</v>
      </c>
    </row>
    <row r="251" spans="1:28" x14ac:dyDescent="0.55000000000000004">
      <c r="A251" s="9">
        <v>1148</v>
      </c>
      <c r="B251" t="s">
        <v>122</v>
      </c>
      <c r="C251" t="s">
        <v>568</v>
      </c>
      <c r="D251" s="1" t="s">
        <v>749</v>
      </c>
      <c r="E251" s="9" t="s">
        <v>750</v>
      </c>
      <c r="F251" s="9" t="s">
        <v>751</v>
      </c>
      <c r="G251" s="15"/>
      <c r="S251" s="10">
        <v>95000</v>
      </c>
      <c r="T251" s="10">
        <v>95000</v>
      </c>
      <c r="U251" s="10">
        <v>95000</v>
      </c>
      <c r="V251" s="14">
        <v>20225</v>
      </c>
      <c r="W251" s="16">
        <v>2</v>
      </c>
      <c r="X251">
        <v>225</v>
      </c>
      <c r="Y251">
        <v>32793.75</v>
      </c>
      <c r="Z251" s="2">
        <v>9838.125</v>
      </c>
      <c r="AA251" s="2">
        <v>42631.875</v>
      </c>
      <c r="AB251" s="11">
        <v>52368.125</v>
      </c>
    </row>
    <row r="252" spans="1:28" x14ac:dyDescent="0.55000000000000004">
      <c r="A252" s="9">
        <v>1153</v>
      </c>
      <c r="B252" t="s">
        <v>28</v>
      </c>
      <c r="C252" t="s">
        <v>137</v>
      </c>
      <c r="D252" s="1" t="s">
        <v>752</v>
      </c>
      <c r="E252" s="9" t="s">
        <v>753</v>
      </c>
      <c r="F252" s="9" t="s">
        <v>754</v>
      </c>
      <c r="G252" s="15"/>
      <c r="S252" s="10">
        <v>900</v>
      </c>
      <c r="T252" s="10">
        <v>900</v>
      </c>
      <c r="U252" s="10">
        <v>900</v>
      </c>
      <c r="V252" s="14">
        <v>20003</v>
      </c>
      <c r="W252" s="16">
        <v>2</v>
      </c>
      <c r="X252">
        <v>2.5</v>
      </c>
      <c r="Y252">
        <v>364.375</v>
      </c>
      <c r="Z252" s="2">
        <v>109.3125</v>
      </c>
      <c r="AA252" s="2">
        <v>473.6875</v>
      </c>
      <c r="AB252" s="11">
        <v>426.3125</v>
      </c>
    </row>
    <row r="253" spans="1:28" x14ac:dyDescent="0.55000000000000004">
      <c r="A253" s="9"/>
      <c r="B253" t="s">
        <v>28</v>
      </c>
      <c r="C253" t="s">
        <v>137</v>
      </c>
      <c r="D253" s="1" t="s">
        <v>752</v>
      </c>
      <c r="E253" s="9" t="s">
        <v>753</v>
      </c>
      <c r="F253" s="9" t="s">
        <v>754</v>
      </c>
      <c r="G253" s="15"/>
      <c r="S253" s="10">
        <v>900</v>
      </c>
      <c r="T253" s="10">
        <v>900</v>
      </c>
      <c r="U253" s="10">
        <v>900</v>
      </c>
      <c r="V253" s="14">
        <v>20003</v>
      </c>
      <c r="W253" s="16">
        <v>2</v>
      </c>
      <c r="X253">
        <v>2.5</v>
      </c>
      <c r="Y253">
        <v>364.375</v>
      </c>
      <c r="Z253" s="2">
        <v>109.3125</v>
      </c>
      <c r="AA253" s="2">
        <v>473.6875</v>
      </c>
      <c r="AB253" s="11">
        <v>426.3125</v>
      </c>
    </row>
    <row r="254" spans="1:28" x14ac:dyDescent="0.55000000000000004">
      <c r="A254" s="9"/>
      <c r="B254" t="s">
        <v>28</v>
      </c>
      <c r="C254" t="s">
        <v>137</v>
      </c>
      <c r="D254" s="1" t="s">
        <v>752</v>
      </c>
      <c r="E254" s="9" t="s">
        <v>753</v>
      </c>
      <c r="F254" s="9" t="s">
        <v>754</v>
      </c>
      <c r="G254" s="15"/>
      <c r="S254" s="10">
        <v>900</v>
      </c>
      <c r="T254" s="10">
        <v>900</v>
      </c>
      <c r="U254" s="10">
        <v>900</v>
      </c>
      <c r="V254" s="14">
        <v>20003</v>
      </c>
      <c r="W254" s="16">
        <v>2</v>
      </c>
      <c r="X254">
        <v>2.5</v>
      </c>
      <c r="Y254">
        <v>364.375</v>
      </c>
      <c r="Z254" s="2">
        <v>109.3125</v>
      </c>
      <c r="AA254" s="2">
        <v>473.6875</v>
      </c>
      <c r="AB254" s="11">
        <v>426.3125</v>
      </c>
    </row>
    <row r="255" spans="1:28" x14ac:dyDescent="0.55000000000000004">
      <c r="A255" s="9"/>
      <c r="B255" t="s">
        <v>28</v>
      </c>
      <c r="C255" t="s">
        <v>137</v>
      </c>
      <c r="D255" s="1" t="s">
        <v>752</v>
      </c>
      <c r="E255" s="9" t="s">
        <v>753</v>
      </c>
      <c r="F255" s="9" t="s">
        <v>754</v>
      </c>
      <c r="G255" s="15"/>
      <c r="S255" s="10">
        <v>900</v>
      </c>
      <c r="T255" s="10">
        <v>900</v>
      </c>
      <c r="U255" s="10">
        <v>900</v>
      </c>
      <c r="V255" s="14">
        <v>20003</v>
      </c>
      <c r="W255" s="16">
        <v>2</v>
      </c>
      <c r="X255">
        <v>2.5</v>
      </c>
      <c r="Y255">
        <v>364.375</v>
      </c>
      <c r="Z255" s="2">
        <v>109.3125</v>
      </c>
      <c r="AA255" s="2">
        <v>473.6875</v>
      </c>
      <c r="AB255" s="11">
        <v>426.3125</v>
      </c>
    </row>
    <row r="256" spans="1:28" x14ac:dyDescent="0.55000000000000004">
      <c r="A256" s="9"/>
      <c r="B256" t="s">
        <v>28</v>
      </c>
      <c r="C256" t="s">
        <v>137</v>
      </c>
      <c r="D256" s="1" t="s">
        <v>752</v>
      </c>
      <c r="E256" s="9" t="s">
        <v>753</v>
      </c>
      <c r="F256" s="9" t="s">
        <v>754</v>
      </c>
      <c r="G256" s="15"/>
      <c r="S256" s="10">
        <v>900</v>
      </c>
      <c r="T256" s="10">
        <v>900</v>
      </c>
      <c r="U256" s="10">
        <v>900</v>
      </c>
      <c r="V256" s="14">
        <v>20003</v>
      </c>
      <c r="W256" s="16">
        <v>2</v>
      </c>
      <c r="X256">
        <v>2.5</v>
      </c>
      <c r="Y256">
        <v>364.375</v>
      </c>
      <c r="Z256" s="2">
        <v>109.3125</v>
      </c>
      <c r="AA256" s="2">
        <v>473.6875</v>
      </c>
      <c r="AB256" s="11">
        <v>426.3125</v>
      </c>
    </row>
    <row r="257" spans="1:28" x14ac:dyDescent="0.55000000000000004">
      <c r="A257" s="9"/>
      <c r="B257" t="s">
        <v>28</v>
      </c>
      <c r="C257" t="s">
        <v>137</v>
      </c>
      <c r="D257" s="1" t="s">
        <v>752</v>
      </c>
      <c r="E257" s="9" t="s">
        <v>753</v>
      </c>
      <c r="F257" s="9" t="s">
        <v>754</v>
      </c>
      <c r="G257" s="15"/>
      <c r="S257" s="10">
        <v>900</v>
      </c>
      <c r="T257" s="10">
        <v>900</v>
      </c>
      <c r="U257" s="10">
        <v>900</v>
      </c>
      <c r="V257" s="14">
        <v>20003</v>
      </c>
      <c r="W257" s="16">
        <v>2</v>
      </c>
      <c r="X257">
        <v>2.5</v>
      </c>
      <c r="Y257">
        <v>364.375</v>
      </c>
      <c r="Z257" s="2">
        <v>109.3125</v>
      </c>
      <c r="AA257" s="2">
        <v>473.6875</v>
      </c>
      <c r="AB257" s="11">
        <v>426.3125</v>
      </c>
    </row>
    <row r="258" spans="1:28" x14ac:dyDescent="0.55000000000000004">
      <c r="A258" s="9">
        <v>1155</v>
      </c>
      <c r="B258" t="s">
        <v>122</v>
      </c>
      <c r="C258" t="s">
        <v>755</v>
      </c>
      <c r="D258" s="1" t="s">
        <v>756</v>
      </c>
      <c r="E258" s="9" t="s">
        <v>757</v>
      </c>
      <c r="F258" s="9" t="s">
        <v>757</v>
      </c>
      <c r="G258" s="15"/>
      <c r="S258" s="10">
        <v>69000</v>
      </c>
      <c r="T258" s="10">
        <v>65000</v>
      </c>
      <c r="U258" s="10">
        <v>65000</v>
      </c>
      <c r="V258" s="14">
        <v>20150</v>
      </c>
      <c r="W258" s="16">
        <v>2</v>
      </c>
      <c r="X258">
        <v>150</v>
      </c>
      <c r="Y258">
        <v>21862.5</v>
      </c>
      <c r="Z258" s="2">
        <v>6558.75</v>
      </c>
      <c r="AA258" s="2">
        <v>28421.25</v>
      </c>
      <c r="AB258" s="11">
        <v>36578.75</v>
      </c>
    </row>
    <row r="259" spans="1:28" x14ac:dyDescent="0.55000000000000004">
      <c r="A259" s="9">
        <v>1156</v>
      </c>
      <c r="B259" t="s">
        <v>122</v>
      </c>
      <c r="C259" t="s">
        <v>723</v>
      </c>
      <c r="D259" s="1" t="s">
        <v>758</v>
      </c>
      <c r="E259" s="9" t="s">
        <v>759</v>
      </c>
      <c r="F259" s="9" t="s">
        <v>760</v>
      </c>
      <c r="G259" s="15"/>
      <c r="S259" s="10">
        <v>9900</v>
      </c>
      <c r="T259" s="10">
        <v>9900</v>
      </c>
      <c r="U259" s="10">
        <v>9900</v>
      </c>
      <c r="V259" s="14">
        <v>20035</v>
      </c>
      <c r="W259" s="16">
        <v>2</v>
      </c>
      <c r="X259">
        <v>35</v>
      </c>
      <c r="Y259">
        <v>5101.25</v>
      </c>
      <c r="Z259" s="2">
        <v>1530.375</v>
      </c>
      <c r="AA259" s="2">
        <v>6631.625</v>
      </c>
      <c r="AB259" s="11">
        <v>3268.375</v>
      </c>
    </row>
    <row r="260" spans="1:28" x14ac:dyDescent="0.55000000000000004">
      <c r="A260" s="9"/>
      <c r="B260" t="s">
        <v>122</v>
      </c>
      <c r="C260" t="s">
        <v>723</v>
      </c>
      <c r="D260" s="1" t="s">
        <v>758</v>
      </c>
      <c r="E260" s="9" t="s">
        <v>759</v>
      </c>
      <c r="F260" s="9"/>
      <c r="G260" s="15"/>
      <c r="S260" s="10">
        <v>9900</v>
      </c>
      <c r="T260" s="10">
        <v>9900</v>
      </c>
      <c r="U260" s="10">
        <v>9900</v>
      </c>
      <c r="V260" s="14">
        <v>20035</v>
      </c>
      <c r="W260" s="16">
        <v>2</v>
      </c>
      <c r="X260">
        <v>35</v>
      </c>
      <c r="Y260">
        <v>5101.25</v>
      </c>
      <c r="Z260" s="2">
        <v>1530.375</v>
      </c>
      <c r="AA260" s="2">
        <v>6631.625</v>
      </c>
      <c r="AB260" s="11">
        <v>3268.375</v>
      </c>
    </row>
    <row r="261" spans="1:28" x14ac:dyDescent="0.55000000000000004">
      <c r="A261" s="9"/>
      <c r="B261" t="s">
        <v>122</v>
      </c>
      <c r="C261" t="s">
        <v>723</v>
      </c>
      <c r="D261" s="1" t="s">
        <v>758</v>
      </c>
      <c r="E261" s="9" t="s">
        <v>759</v>
      </c>
      <c r="F261" s="9"/>
      <c r="G261" s="15"/>
      <c r="S261" s="10">
        <v>9900</v>
      </c>
      <c r="T261" s="10">
        <v>9900</v>
      </c>
      <c r="U261" s="10">
        <v>9900</v>
      </c>
      <c r="V261" s="14">
        <v>20035</v>
      </c>
      <c r="W261" s="16">
        <v>2</v>
      </c>
      <c r="X261">
        <v>35</v>
      </c>
      <c r="Y261">
        <v>5101.25</v>
      </c>
      <c r="Z261" s="2">
        <v>1530.375</v>
      </c>
      <c r="AA261" s="2">
        <v>6631.625</v>
      </c>
      <c r="AB261" s="11">
        <v>3268.375</v>
      </c>
    </row>
    <row r="262" spans="1:28" x14ac:dyDescent="0.55000000000000004">
      <c r="A262" s="9">
        <v>1158</v>
      </c>
      <c r="B262" t="s">
        <v>160</v>
      </c>
      <c r="C262" t="s">
        <v>632</v>
      </c>
      <c r="D262" s="1" t="s">
        <v>761</v>
      </c>
      <c r="E262" s="9" t="s">
        <v>762</v>
      </c>
      <c r="F262" s="9" t="s">
        <v>762</v>
      </c>
      <c r="G262" s="15"/>
      <c r="S262" s="10">
        <v>60000</v>
      </c>
      <c r="T262" s="10">
        <v>60000</v>
      </c>
      <c r="U262" s="10">
        <v>60000</v>
      </c>
      <c r="V262" s="14"/>
      <c r="X262">
        <v>180</v>
      </c>
      <c r="Y262">
        <v>26235</v>
      </c>
      <c r="Z262" s="2">
        <v>7870.5</v>
      </c>
      <c r="AA262" s="2">
        <v>34105.5</v>
      </c>
      <c r="AB262" s="11">
        <v>25894.5</v>
      </c>
    </row>
    <row r="263" spans="1:28" x14ac:dyDescent="0.55000000000000004">
      <c r="A263" s="9">
        <v>1159</v>
      </c>
      <c r="B263" t="s">
        <v>160</v>
      </c>
      <c r="C263" t="s">
        <v>632</v>
      </c>
      <c r="D263" s="1" t="s">
        <v>763</v>
      </c>
      <c r="E263" s="9" t="s">
        <v>764</v>
      </c>
      <c r="F263" s="9" t="s">
        <v>764</v>
      </c>
      <c r="G263" s="15"/>
      <c r="S263" s="10">
        <v>60000</v>
      </c>
      <c r="T263" s="10">
        <v>60000</v>
      </c>
      <c r="U263" s="10">
        <v>60000</v>
      </c>
      <c r="V263" s="14"/>
      <c r="X263">
        <v>150</v>
      </c>
      <c r="Y263">
        <v>21862.5</v>
      </c>
      <c r="Z263" s="2">
        <v>6558.75</v>
      </c>
      <c r="AA263" s="2">
        <v>28421.25</v>
      </c>
      <c r="AB263" s="11">
        <v>31578.75</v>
      </c>
    </row>
    <row r="264" spans="1:28" x14ac:dyDescent="0.55000000000000004">
      <c r="A264" s="9">
        <v>1160</v>
      </c>
      <c r="B264" t="s">
        <v>122</v>
      </c>
      <c r="C264" t="s">
        <v>128</v>
      </c>
      <c r="D264" s="1" t="s">
        <v>765</v>
      </c>
      <c r="E264" s="9" t="s">
        <v>766</v>
      </c>
      <c r="F264" s="9" t="s">
        <v>767</v>
      </c>
      <c r="G264" s="15"/>
      <c r="S264" s="10">
        <v>17000</v>
      </c>
      <c r="T264" s="10">
        <v>17000</v>
      </c>
      <c r="U264" s="10">
        <v>17000</v>
      </c>
      <c r="V264" s="14">
        <v>20045</v>
      </c>
      <c r="W264" s="16">
        <v>2</v>
      </c>
      <c r="X264">
        <v>45</v>
      </c>
      <c r="Y264">
        <v>6558.75</v>
      </c>
      <c r="Z264" s="2">
        <v>1967.625</v>
      </c>
      <c r="AA264" s="2">
        <v>8526.375</v>
      </c>
      <c r="AB264" s="11">
        <v>8473.625</v>
      </c>
    </row>
    <row r="265" spans="1:28" x14ac:dyDescent="0.55000000000000004">
      <c r="A265" s="9"/>
      <c r="B265" t="s">
        <v>122</v>
      </c>
      <c r="C265" t="s">
        <v>128</v>
      </c>
      <c r="D265" s="1" t="s">
        <v>768</v>
      </c>
      <c r="E265" s="9" t="s">
        <v>766</v>
      </c>
      <c r="F265" s="9"/>
      <c r="G265" s="15"/>
      <c r="S265" s="10">
        <v>17000</v>
      </c>
      <c r="T265" s="10">
        <v>17000</v>
      </c>
      <c r="U265" s="10">
        <v>17000</v>
      </c>
      <c r="V265" s="14">
        <v>20045</v>
      </c>
      <c r="W265" s="16">
        <v>2</v>
      </c>
      <c r="X265">
        <v>45</v>
      </c>
      <c r="Y265">
        <v>6558.75</v>
      </c>
      <c r="Z265" s="2">
        <v>1967.625</v>
      </c>
      <c r="AA265" s="2">
        <v>8526.375</v>
      </c>
      <c r="AB265" s="11">
        <v>8473.625</v>
      </c>
    </row>
    <row r="266" spans="1:28" x14ac:dyDescent="0.55000000000000004">
      <c r="A266" s="9">
        <v>1161</v>
      </c>
      <c r="B266" t="s">
        <v>122</v>
      </c>
      <c r="C266" t="s">
        <v>128</v>
      </c>
      <c r="D266" s="1" t="s">
        <v>769</v>
      </c>
      <c r="E266" s="9" t="s">
        <v>770</v>
      </c>
      <c r="F266" s="9" t="s">
        <v>771</v>
      </c>
      <c r="G266" s="15"/>
      <c r="S266" s="10">
        <v>12000</v>
      </c>
      <c r="T266" s="10">
        <v>12000</v>
      </c>
      <c r="U266" s="10">
        <v>12000</v>
      </c>
      <c r="V266" s="14"/>
      <c r="X266">
        <v>45</v>
      </c>
      <c r="Y266">
        <v>6558.75</v>
      </c>
      <c r="Z266" s="2">
        <v>1967.625</v>
      </c>
      <c r="AA266" s="2">
        <v>8526.375</v>
      </c>
      <c r="AB266" s="11">
        <v>3473.625</v>
      </c>
    </row>
    <row r="267" spans="1:28" x14ac:dyDescent="0.55000000000000004">
      <c r="A267" s="9">
        <v>1162</v>
      </c>
      <c r="B267" t="s">
        <v>160</v>
      </c>
      <c r="C267" t="s">
        <v>772</v>
      </c>
      <c r="D267" s="1" t="s">
        <v>773</v>
      </c>
      <c r="E267" s="9" t="s">
        <v>774</v>
      </c>
      <c r="F267" s="9" t="s">
        <v>775</v>
      </c>
      <c r="G267" s="15"/>
      <c r="S267" s="10">
        <v>29000</v>
      </c>
      <c r="T267" s="10">
        <v>29000</v>
      </c>
      <c r="U267" s="10">
        <v>29000</v>
      </c>
      <c r="V267" s="14"/>
      <c r="X267">
        <v>130</v>
      </c>
      <c r="Y267">
        <v>18947.5</v>
      </c>
      <c r="Z267" s="2">
        <v>5684.25</v>
      </c>
      <c r="AA267" s="2">
        <v>24631.75</v>
      </c>
      <c r="AB267" s="11">
        <v>4368.25</v>
      </c>
    </row>
    <row r="268" spans="1:28" x14ac:dyDescent="0.55000000000000004">
      <c r="A268" s="9">
        <v>1162</v>
      </c>
      <c r="B268" t="s">
        <v>160</v>
      </c>
      <c r="C268" t="s">
        <v>772</v>
      </c>
      <c r="D268" s="1" t="s">
        <v>776</v>
      </c>
      <c r="E268" s="9" t="s">
        <v>777</v>
      </c>
      <c r="F268" s="9" t="s">
        <v>775</v>
      </c>
      <c r="G268" s="15"/>
      <c r="S268" s="10">
        <v>34000</v>
      </c>
      <c r="T268" s="10">
        <v>34000</v>
      </c>
      <c r="U268" s="10">
        <v>34000</v>
      </c>
      <c r="V268" s="14"/>
      <c r="X268">
        <v>130</v>
      </c>
      <c r="Y268">
        <v>18947.5</v>
      </c>
      <c r="Z268" s="2">
        <v>5684.25</v>
      </c>
      <c r="AA268" s="2">
        <v>24631.75</v>
      </c>
      <c r="AB268" s="11">
        <v>9368.25</v>
      </c>
    </row>
    <row r="269" spans="1:28" x14ac:dyDescent="0.55000000000000004">
      <c r="A269" s="9">
        <v>1163</v>
      </c>
      <c r="B269" t="s">
        <v>122</v>
      </c>
      <c r="C269" t="s">
        <v>723</v>
      </c>
      <c r="D269" s="1" t="s">
        <v>778</v>
      </c>
      <c r="E269" s="9" t="s">
        <v>779</v>
      </c>
      <c r="F269" s="9" t="s">
        <v>780</v>
      </c>
      <c r="G269" s="15"/>
      <c r="S269" s="10">
        <v>170000</v>
      </c>
      <c r="T269" s="10">
        <v>170000</v>
      </c>
      <c r="U269" s="10">
        <v>170000</v>
      </c>
      <c r="V269" s="14"/>
      <c r="X269">
        <v>475</v>
      </c>
      <c r="Y269">
        <v>69231.25</v>
      </c>
      <c r="Z269" s="2">
        <v>20769.375</v>
      </c>
      <c r="AA269" s="2">
        <v>90000.625</v>
      </c>
      <c r="AB269" s="11">
        <v>79999.375</v>
      </c>
    </row>
    <row r="270" spans="1:28" x14ac:dyDescent="0.55000000000000004">
      <c r="A270" s="9">
        <v>1164</v>
      </c>
      <c r="B270" t="s">
        <v>122</v>
      </c>
      <c r="C270" t="s">
        <v>723</v>
      </c>
      <c r="D270" s="1" t="s">
        <v>781</v>
      </c>
      <c r="E270" s="9" t="s">
        <v>782</v>
      </c>
      <c r="F270" s="9" t="s">
        <v>783</v>
      </c>
      <c r="G270" s="15"/>
      <c r="S270" s="10">
        <v>77000</v>
      </c>
      <c r="T270" s="10">
        <v>80000</v>
      </c>
      <c r="U270" s="10">
        <v>80000</v>
      </c>
      <c r="V270" s="14"/>
      <c r="X270">
        <v>300</v>
      </c>
      <c r="Y270">
        <v>43725</v>
      </c>
      <c r="Z270" s="2">
        <v>13117.5</v>
      </c>
      <c r="AA270" s="2">
        <v>56842.5</v>
      </c>
      <c r="AB270" s="11">
        <v>23157.5</v>
      </c>
    </row>
    <row r="271" spans="1:28" x14ac:dyDescent="0.55000000000000004">
      <c r="A271" s="9">
        <v>1171</v>
      </c>
      <c r="B271" t="s">
        <v>122</v>
      </c>
      <c r="C271" t="s">
        <v>568</v>
      </c>
      <c r="D271" s="1" t="s">
        <v>784</v>
      </c>
      <c r="E271" s="9" t="s">
        <v>785</v>
      </c>
      <c r="F271" s="9" t="s">
        <v>786</v>
      </c>
      <c r="G271" s="15"/>
      <c r="S271" s="10">
        <v>145000</v>
      </c>
      <c r="T271" s="10">
        <v>145000</v>
      </c>
      <c r="U271" s="10">
        <v>145000</v>
      </c>
      <c r="V271" s="14"/>
      <c r="X271">
        <v>475</v>
      </c>
      <c r="Y271">
        <v>69231.25</v>
      </c>
      <c r="Z271" s="2">
        <v>20769.375</v>
      </c>
      <c r="AA271" s="2">
        <v>90000.625</v>
      </c>
      <c r="AB271" s="11">
        <v>54999.375</v>
      </c>
    </row>
    <row r="272" spans="1:28" x14ac:dyDescent="0.55000000000000004">
      <c r="A272" s="9">
        <v>1172</v>
      </c>
      <c r="B272" t="s">
        <v>122</v>
      </c>
      <c r="C272" t="s">
        <v>128</v>
      </c>
      <c r="D272" s="1" t="s">
        <v>768</v>
      </c>
      <c r="E272" s="9" t="s">
        <v>787</v>
      </c>
      <c r="F272" s="9" t="s">
        <v>788</v>
      </c>
      <c r="G272" s="15"/>
      <c r="S272" s="10">
        <v>45000</v>
      </c>
      <c r="T272" s="10">
        <v>45000</v>
      </c>
      <c r="U272" s="10">
        <v>45000</v>
      </c>
      <c r="V272" s="14"/>
      <c r="X272">
        <v>75</v>
      </c>
      <c r="Y272">
        <v>10931.25</v>
      </c>
      <c r="Z272" s="2">
        <v>3279.375</v>
      </c>
      <c r="AA272" s="2">
        <v>14210.625</v>
      </c>
      <c r="AB272" s="11">
        <v>30789.375</v>
      </c>
    </row>
    <row r="273" spans="1:28" x14ac:dyDescent="0.55000000000000004">
      <c r="A273" s="9">
        <v>1190</v>
      </c>
      <c r="B273" t="s">
        <v>160</v>
      </c>
      <c r="C273" t="s">
        <v>772</v>
      </c>
      <c r="D273" s="1" t="s">
        <v>789</v>
      </c>
      <c r="E273" s="9" t="s">
        <v>790</v>
      </c>
      <c r="F273" s="9" t="s">
        <v>791</v>
      </c>
      <c r="G273" s="15"/>
      <c r="S273" s="10">
        <v>85000</v>
      </c>
      <c r="T273" s="10">
        <v>85000</v>
      </c>
      <c r="U273" s="10">
        <v>85000</v>
      </c>
      <c r="V273" s="14"/>
      <c r="W273" s="16">
        <v>2</v>
      </c>
      <c r="X273" s="9">
        <v>325</v>
      </c>
      <c r="Y273">
        <v>47368.75</v>
      </c>
      <c r="Z273" s="2">
        <v>14210.625</v>
      </c>
      <c r="AA273" s="2">
        <v>61579.375</v>
      </c>
      <c r="AB273" s="11">
        <v>23420.625</v>
      </c>
    </row>
    <row r="274" spans="1:28" x14ac:dyDescent="0.55000000000000004">
      <c r="A274" s="9">
        <v>1191</v>
      </c>
      <c r="B274" t="s">
        <v>695</v>
      </c>
      <c r="C274" t="s">
        <v>792</v>
      </c>
      <c r="D274" s="1" t="s">
        <v>793</v>
      </c>
      <c r="E274" s="9" t="s">
        <v>794</v>
      </c>
      <c r="F274" s="9" t="s">
        <v>795</v>
      </c>
      <c r="G274" s="15"/>
      <c r="S274" s="10">
        <v>9000</v>
      </c>
      <c r="T274" s="10">
        <v>9000</v>
      </c>
      <c r="U274" s="10">
        <v>9800</v>
      </c>
      <c r="V274" s="14">
        <v>20025</v>
      </c>
      <c r="W274" s="16">
        <v>2</v>
      </c>
      <c r="X274" s="9">
        <v>25</v>
      </c>
      <c r="Y274">
        <v>3643.75</v>
      </c>
      <c r="Z274" s="2">
        <v>1093.125</v>
      </c>
      <c r="AA274" s="2">
        <v>4736.875</v>
      </c>
      <c r="AB274" s="11">
        <v>5063.125</v>
      </c>
    </row>
    <row r="275" spans="1:28" x14ac:dyDescent="0.55000000000000004">
      <c r="A275" s="9"/>
      <c r="B275" t="s">
        <v>695</v>
      </c>
      <c r="C275" t="s">
        <v>792</v>
      </c>
      <c r="D275" s="1" t="s">
        <v>796</v>
      </c>
      <c r="E275" s="9" t="s">
        <v>797</v>
      </c>
      <c r="F275" s="9"/>
      <c r="G275" s="15"/>
      <c r="S275" s="10">
        <v>8700</v>
      </c>
      <c r="T275" s="10">
        <v>8700</v>
      </c>
      <c r="U275" s="10">
        <v>9500</v>
      </c>
      <c r="V275" s="14">
        <v>20025</v>
      </c>
      <c r="W275" s="16">
        <v>2</v>
      </c>
      <c r="X275" s="9">
        <v>25</v>
      </c>
      <c r="Y275">
        <v>3643.75</v>
      </c>
      <c r="Z275" s="2">
        <v>1093.125</v>
      </c>
      <c r="AA275" s="2">
        <v>4736.875</v>
      </c>
      <c r="AB275" s="11">
        <v>4763.125</v>
      </c>
    </row>
    <row r="276" spans="1:28" x14ac:dyDescent="0.55000000000000004">
      <c r="A276" s="9"/>
      <c r="B276" t="s">
        <v>695</v>
      </c>
      <c r="C276" t="s">
        <v>792</v>
      </c>
      <c r="D276" s="1" t="s">
        <v>798</v>
      </c>
      <c r="E276" s="9" t="s">
        <v>799</v>
      </c>
      <c r="F276" s="9"/>
      <c r="G276" s="15"/>
      <c r="S276" s="10">
        <v>8700</v>
      </c>
      <c r="T276" s="10">
        <v>8700</v>
      </c>
      <c r="U276" s="10">
        <v>9500</v>
      </c>
      <c r="V276" s="14">
        <v>20025</v>
      </c>
      <c r="W276" s="16">
        <v>2</v>
      </c>
      <c r="X276" s="9">
        <v>25</v>
      </c>
      <c r="Y276">
        <v>3643.75</v>
      </c>
      <c r="Z276" s="2">
        <v>1093.125</v>
      </c>
      <c r="AA276" s="2">
        <v>4736.875</v>
      </c>
      <c r="AB276" s="11">
        <v>4763.125</v>
      </c>
    </row>
    <row r="277" spans="1:28" x14ac:dyDescent="0.55000000000000004">
      <c r="A277" s="9"/>
      <c r="B277" t="s">
        <v>695</v>
      </c>
      <c r="C277" t="s">
        <v>792</v>
      </c>
      <c r="D277" s="1" t="s">
        <v>800</v>
      </c>
      <c r="E277" s="9" t="s">
        <v>801</v>
      </c>
      <c r="F277" s="9"/>
      <c r="G277" s="15"/>
      <c r="S277" s="10">
        <v>8700</v>
      </c>
      <c r="T277" s="10">
        <v>8700</v>
      </c>
      <c r="U277" s="10">
        <v>9500</v>
      </c>
      <c r="V277" s="14">
        <v>20025</v>
      </c>
      <c r="W277" s="16">
        <v>2</v>
      </c>
      <c r="X277" s="9">
        <v>25</v>
      </c>
      <c r="Y277">
        <v>3643.75</v>
      </c>
      <c r="Z277" s="2">
        <v>1093.125</v>
      </c>
      <c r="AA277" s="2">
        <v>4736.875</v>
      </c>
      <c r="AB277" s="11">
        <v>4763.125</v>
      </c>
    </row>
    <row r="278" spans="1:28" x14ac:dyDescent="0.55000000000000004">
      <c r="A278" s="9"/>
      <c r="B278" t="s">
        <v>695</v>
      </c>
      <c r="C278" t="s">
        <v>792</v>
      </c>
      <c r="D278" s="1" t="s">
        <v>802</v>
      </c>
      <c r="E278" s="9" t="s">
        <v>803</v>
      </c>
      <c r="F278" s="9"/>
      <c r="G278" s="15"/>
      <c r="S278" s="10">
        <v>8200</v>
      </c>
      <c r="T278" s="10">
        <v>8200</v>
      </c>
      <c r="U278" s="10">
        <v>9300</v>
      </c>
      <c r="V278" s="14">
        <v>20025</v>
      </c>
      <c r="W278" s="16">
        <v>2</v>
      </c>
      <c r="X278" s="9">
        <v>25</v>
      </c>
      <c r="Y278">
        <v>3643.75</v>
      </c>
      <c r="Z278" s="2">
        <v>1093.125</v>
      </c>
      <c r="AA278" s="2">
        <v>4736.875</v>
      </c>
      <c r="AB278" s="11">
        <v>4563.125</v>
      </c>
    </row>
    <row r="279" spans="1:28" x14ac:dyDescent="0.55000000000000004">
      <c r="A279" s="9">
        <v>1196</v>
      </c>
      <c r="B279" t="s">
        <v>122</v>
      </c>
      <c r="C279" t="s">
        <v>568</v>
      </c>
      <c r="D279" s="1" t="s">
        <v>804</v>
      </c>
      <c r="E279" s="9" t="s">
        <v>805</v>
      </c>
      <c r="F279" s="9" t="s">
        <v>806</v>
      </c>
      <c r="G279" s="15"/>
      <c r="S279" s="10">
        <v>250000</v>
      </c>
      <c r="T279" s="10">
        <v>250000</v>
      </c>
      <c r="U279" s="10">
        <v>250000</v>
      </c>
      <c r="X279" s="9">
        <v>1100</v>
      </c>
      <c r="Y279">
        <v>160325</v>
      </c>
      <c r="Z279" s="2">
        <v>48097.5</v>
      </c>
      <c r="AA279" s="2">
        <v>208422.5</v>
      </c>
      <c r="AB279" s="11">
        <v>41577.5</v>
      </c>
    </row>
    <row r="280" spans="1:28" x14ac:dyDescent="0.55000000000000004">
      <c r="A280" s="9">
        <v>1199</v>
      </c>
      <c r="B280" t="s">
        <v>122</v>
      </c>
      <c r="C280" t="s">
        <v>755</v>
      </c>
      <c r="D280" s="1" t="s">
        <v>807</v>
      </c>
      <c r="E280" s="9" t="s">
        <v>808</v>
      </c>
      <c r="F280" s="9" t="s">
        <v>809</v>
      </c>
      <c r="G280" s="15"/>
      <c r="S280" s="10">
        <v>125000</v>
      </c>
      <c r="T280" s="10">
        <v>130000</v>
      </c>
      <c r="U280" s="10">
        <v>145000</v>
      </c>
      <c r="X280" s="9">
        <v>450</v>
      </c>
      <c r="Y280">
        <v>65587.5</v>
      </c>
      <c r="Z280" s="2">
        <v>19676.25</v>
      </c>
      <c r="AA280" s="2">
        <v>85263.75</v>
      </c>
      <c r="AB280" s="11">
        <v>59736.25</v>
      </c>
    </row>
    <row r="281" spans="1:28" x14ac:dyDescent="0.55000000000000004">
      <c r="A281" s="9">
        <v>1203</v>
      </c>
      <c r="B281" t="s">
        <v>122</v>
      </c>
      <c r="C281" t="s">
        <v>755</v>
      </c>
      <c r="D281" s="1" t="s">
        <v>810</v>
      </c>
      <c r="E281" s="9" t="s">
        <v>811</v>
      </c>
      <c r="F281" s="9" t="s">
        <v>812</v>
      </c>
      <c r="G281" s="15"/>
      <c r="S281" s="10">
        <v>98000</v>
      </c>
      <c r="T281" s="10">
        <v>110000</v>
      </c>
      <c r="U281" s="10">
        <v>120000</v>
      </c>
      <c r="X281" s="9">
        <v>400</v>
      </c>
      <c r="Y281">
        <v>58300</v>
      </c>
      <c r="Z281" s="2">
        <v>17490</v>
      </c>
      <c r="AA281" s="2">
        <v>75790</v>
      </c>
      <c r="AB281" s="11">
        <v>44210</v>
      </c>
    </row>
    <row r="282" spans="1:28" x14ac:dyDescent="0.55000000000000004">
      <c r="A282" s="18">
        <v>1206</v>
      </c>
      <c r="B282" t="s">
        <v>474</v>
      </c>
      <c r="C282" t="s">
        <v>813</v>
      </c>
      <c r="D282" s="1" t="s">
        <v>814</v>
      </c>
      <c r="E282" s="18" t="s">
        <v>815</v>
      </c>
      <c r="F282" s="18" t="s">
        <v>816</v>
      </c>
      <c r="G282" s="19"/>
      <c r="S282" s="16">
        <v>168000</v>
      </c>
      <c r="T282" s="16">
        <v>180000</v>
      </c>
      <c r="U282" s="16">
        <v>180000</v>
      </c>
      <c r="X282" s="18">
        <v>700</v>
      </c>
      <c r="Y282">
        <v>102025</v>
      </c>
      <c r="Z282" s="2">
        <v>30607.5</v>
      </c>
      <c r="AA282" s="2">
        <v>132632.5</v>
      </c>
      <c r="AB282" s="11">
        <v>47367.5</v>
      </c>
    </row>
    <row r="283" spans="1:28" x14ac:dyDescent="0.55000000000000004">
      <c r="A283" t="s">
        <v>817</v>
      </c>
      <c r="D283" s="1" t="s">
        <v>194</v>
      </c>
      <c r="E283" s="9" t="s">
        <v>818</v>
      </c>
      <c r="U283" s="10"/>
      <c r="X283" s="9">
        <v>40.5</v>
      </c>
      <c r="AA283">
        <v>6493.2225623087006</v>
      </c>
      <c r="AB283" s="11">
        <v>0</v>
      </c>
    </row>
    <row r="284" spans="1:28" x14ac:dyDescent="0.55000000000000004">
      <c r="A284" t="s">
        <v>817</v>
      </c>
      <c r="B284" t="s">
        <v>28</v>
      </c>
      <c r="C284" t="s">
        <v>306</v>
      </c>
      <c r="D284" s="1" t="s">
        <v>819</v>
      </c>
      <c r="E284" s="9" t="s">
        <v>820</v>
      </c>
      <c r="S284" s="16">
        <v>3900</v>
      </c>
      <c r="T284" s="16">
        <v>3900</v>
      </c>
      <c r="U284" s="16">
        <v>3900</v>
      </c>
      <c r="X284" s="9">
        <v>10</v>
      </c>
      <c r="Y284">
        <v>1457.5</v>
      </c>
      <c r="Z284" s="2">
        <v>437.25</v>
      </c>
      <c r="AA284" s="2">
        <v>1894.75</v>
      </c>
      <c r="AB284" s="11">
        <v>2005.25</v>
      </c>
    </row>
    <row r="285" spans="1:28" x14ac:dyDescent="0.55000000000000004">
      <c r="A285" t="s">
        <v>817</v>
      </c>
      <c r="B285" t="s">
        <v>28</v>
      </c>
      <c r="C285" t="s">
        <v>306</v>
      </c>
      <c r="D285" s="1" t="s">
        <v>821</v>
      </c>
      <c r="E285" s="9" t="s">
        <v>822</v>
      </c>
      <c r="S285" s="16">
        <v>3700</v>
      </c>
      <c r="T285" s="16">
        <v>3700</v>
      </c>
      <c r="U285" s="16">
        <v>3700</v>
      </c>
      <c r="X285" s="9">
        <v>10</v>
      </c>
      <c r="Y285">
        <v>1457.5</v>
      </c>
      <c r="Z285" s="2">
        <v>437.25</v>
      </c>
      <c r="AA285" s="2">
        <v>1894.75</v>
      </c>
      <c r="AB285" s="11">
        <v>1805.25</v>
      </c>
    </row>
    <row r="286" spans="1:28" x14ac:dyDescent="0.55000000000000004">
      <c r="A286" t="s">
        <v>817</v>
      </c>
      <c r="B286" t="s">
        <v>28</v>
      </c>
      <c r="C286" t="s">
        <v>306</v>
      </c>
      <c r="D286" s="1" t="s">
        <v>823</v>
      </c>
      <c r="E286" s="9" t="s">
        <v>824</v>
      </c>
      <c r="S286" s="10">
        <v>35000</v>
      </c>
      <c r="T286" s="10">
        <v>35000</v>
      </c>
      <c r="U286" s="10">
        <v>35000</v>
      </c>
      <c r="X286" s="9">
        <v>200</v>
      </c>
      <c r="AA286">
        <v>32065.296603993585</v>
      </c>
      <c r="AB286" s="11">
        <v>2934.7033960064146</v>
      </c>
    </row>
    <row r="287" spans="1:28" x14ac:dyDescent="0.55000000000000004">
      <c r="A287" t="s">
        <v>817</v>
      </c>
      <c r="B287" t="s">
        <v>34</v>
      </c>
      <c r="C287" t="s">
        <v>78</v>
      </c>
      <c r="D287" s="1" t="s">
        <v>825</v>
      </c>
      <c r="E287" s="9" t="s">
        <v>826</v>
      </c>
      <c r="S287" s="10">
        <v>28000</v>
      </c>
      <c r="T287" s="10">
        <v>28000</v>
      </c>
      <c r="U287" s="10">
        <v>66000</v>
      </c>
      <c r="X287" s="9">
        <v>250</v>
      </c>
      <c r="AA287">
        <v>40081.620754991985</v>
      </c>
      <c r="AB287" s="11">
        <v>25918.379245008015</v>
      </c>
    </row>
    <row r="288" spans="1:28" x14ac:dyDescent="0.55000000000000004">
      <c r="A288" t="s">
        <v>817</v>
      </c>
      <c r="B288" t="s">
        <v>28</v>
      </c>
      <c r="C288" t="s">
        <v>306</v>
      </c>
      <c r="D288" s="1" t="s">
        <v>827</v>
      </c>
      <c r="E288" s="9" t="s">
        <v>824</v>
      </c>
      <c r="S288" s="10">
        <v>28000</v>
      </c>
      <c r="T288" s="10">
        <v>28000</v>
      </c>
      <c r="U288" s="10">
        <v>28000</v>
      </c>
      <c r="X288" s="9">
        <v>90</v>
      </c>
      <c r="AA288">
        <v>14429.383471797111</v>
      </c>
      <c r="AB288" s="11">
        <v>13570.616528202889</v>
      </c>
    </row>
    <row r="289" spans="21:28" x14ac:dyDescent="0.55000000000000004">
      <c r="U289" s="2">
        <v>5011372</v>
      </c>
      <c r="AB289" s="11">
        <v>2020509.5941692174</v>
      </c>
    </row>
  </sheetData>
  <autoFilter ref="A1:AE289" xr:uid="{4E5BF7FA-EC45-4E71-8C3E-6CA856A5C888}"/>
  <phoneticPr fontId="3"/>
  <hyperlinks>
    <hyperlink ref="H2" r:id="rId1" xr:uid="{145B1234-3692-4474-BDA4-54053AAB1443}"/>
    <hyperlink ref="H7" r:id="rId2" xr:uid="{E5DF6E4D-D471-401C-880E-21936B3E9AFF}"/>
    <hyperlink ref="J7" r:id="rId3" xr:uid="{98DB44FD-97BE-43BA-8B00-259F51431E9E}"/>
    <hyperlink ref="B64" r:id="rId4" display="https://princessm.jp/?mode=cate&amp;csid=0&amp;cbid=2398428" xr:uid="{A1AB45C9-3E0D-4673-8C74-B0D3087DEDAA}"/>
    <hyperlink ref="H59" r:id="rId5" xr:uid="{0DD41EA4-8D14-467A-A95D-B2ED5110B426}"/>
    <hyperlink ref="H63" r:id="rId6" xr:uid="{3D30DDB4-655D-41A2-A383-493C107AA3ED}"/>
    <hyperlink ref="H131" r:id="rId7" xr:uid="{C2773A6D-0D33-4DD5-9BCE-CAB5B13255EF}"/>
    <hyperlink ref="J131" r:id="rId8" xr:uid="{F85C9751-1B1B-43AE-BF25-4E8FE015404A}"/>
    <hyperlink ref="K131" r:id="rId9" xr:uid="{B16E3E35-DAA2-4118-92E4-A0ED05DC002A}"/>
    <hyperlink ref="L131" r:id="rId10" xr:uid="{DD599316-ABED-49B7-B887-C8C37B7C6512}"/>
    <hyperlink ref="H141" r:id="rId11" xr:uid="{9C493868-5101-40D2-B5A0-EA890087A678}"/>
    <hyperlink ref="J141" r:id="rId12" xr:uid="{8C4A43C9-EE72-4951-A4B3-3B1A670265EF}"/>
    <hyperlink ref="K141" r:id="rId13" xr:uid="{FB9F8737-020A-4852-AD4A-38889881D8B2}"/>
    <hyperlink ref="L141" r:id="rId14" xr:uid="{9F09AE99-74F3-4774-9AD8-410481F07192}"/>
    <hyperlink ref="M141" r:id="rId15" xr:uid="{8D020BD6-B9BC-421C-809A-F2DC747FCC86}"/>
    <hyperlink ref="H142" r:id="rId16" xr:uid="{CE77DFE3-A10F-4270-8BED-B8B6C591A323}"/>
    <hyperlink ref="J142" r:id="rId17" xr:uid="{034E8C06-5B36-4ACF-9E95-FC128D8B6E3E}"/>
    <hyperlink ref="K142" r:id="rId18" xr:uid="{72179D35-0E88-4DB3-9606-94F092A5FEC0}"/>
    <hyperlink ref="L142" r:id="rId19" xr:uid="{0895667F-0655-42A7-990F-8138DD6634DA}"/>
    <hyperlink ref="H143" r:id="rId20" xr:uid="{5086CB0B-3708-410A-B45C-E358370C384B}"/>
    <hyperlink ref="J143" r:id="rId21" xr:uid="{668FB5BD-0F1B-4A7F-A29B-7FBA911E8593}"/>
    <hyperlink ref="K143" r:id="rId22" xr:uid="{A2937503-4AFD-4F3B-BF2E-42FD03C3AC2E}"/>
    <hyperlink ref="H144" r:id="rId23" xr:uid="{B56BE4E2-AFC8-4655-9941-C2B02648DBF3}"/>
    <hyperlink ref="J144:O144" r:id="rId24" display="https://blog.princessm.jp/wp-content/uploads/2018/05/C3-0007_1.jpg" xr:uid="{31D9DDAC-AD80-4DB7-BD09-50D4A4A65530}"/>
    <hyperlink ref="J144" r:id="rId25" xr:uid="{4106B371-D8BB-4410-AEA8-4C160183A225}"/>
    <hyperlink ref="K144" r:id="rId26" xr:uid="{129353A6-6F43-49AC-B0A9-C807E9295493}"/>
    <hyperlink ref="L144" r:id="rId27" xr:uid="{BFBA7E17-1762-4623-A7F6-CEFA838A56B0}"/>
    <hyperlink ref="M144" r:id="rId28" xr:uid="{B8D89E0D-CD82-42E2-A57B-DB10925CC2F5}"/>
    <hyperlink ref="N144" r:id="rId29" xr:uid="{1D2E834C-2F31-400F-8C2A-A1E5AD93B543}"/>
    <hyperlink ref="O144" r:id="rId30" xr:uid="{09D406F1-1F3A-4ADE-B492-A341658CBAA2}"/>
    <hyperlink ref="H145" r:id="rId31" xr:uid="{C7F42CE9-5F95-4A9B-8A2E-74C0A0E615F0}"/>
    <hyperlink ref="J145" r:id="rId32" xr:uid="{E971D437-70E2-4908-95EF-4F756D07A720}"/>
    <hyperlink ref="K145" r:id="rId33" xr:uid="{34F0EE64-7B56-453F-BCBE-2ECFB0F0D1E9}"/>
    <hyperlink ref="L145" r:id="rId34" xr:uid="{1AB1915F-65AA-46BE-A3AF-857423E20C41}"/>
  </hyperlinks>
  <pageMargins left="0.7" right="0.7" top="0.75" bottom="0.75" header="0.3" footer="0.3"/>
  <pageSetup paperSize="9" orientation="portrait" horizontalDpi="4294967293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2018-06-16T11:11:49Z</dcterms:created>
  <dcterms:modified xsi:type="dcterms:W3CDTF">2018-07-16T06:02:43Z</dcterms:modified>
</cp:coreProperties>
</file>