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B3016FE3-B21C-42DB-98F9-7596E82BC0E1}" xr6:coauthVersionLast="38" xr6:coauthVersionMax="38" xr10:uidLastSave="{00000000-0000-0000-0000-000000000000}"/>
  <bookViews>
    <workbookView xWindow="0" yWindow="0" windowWidth="17440" windowHeight="7670" activeTab="1" xr2:uid="{657F8716-8667-4B8E-A70C-EC8CF25C223D}"/>
  </bookViews>
  <sheets>
    <sheet name="Ori_小物 (2)" sheetId="1" r:id="rId1"/>
    <sheet name="京阪園芸値札" sheetId="2" r:id="rId2"/>
  </sheets>
  <definedNames>
    <definedName name="_xlnm._FilterDatabase" localSheetId="0" hidden="1">'Ori_小物 (2)'!$A$1:$AJ$1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94" i="1" l="1"/>
  <c r="AF93" i="1"/>
  <c r="AF92" i="1"/>
  <c r="AF91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67" i="1"/>
  <c r="AF62" i="1"/>
  <c r="AF61" i="1"/>
  <c r="AF60" i="1"/>
  <c r="AF59" i="1"/>
  <c r="AF58" i="1"/>
  <c r="AF57" i="1"/>
  <c r="AF55" i="1"/>
  <c r="AF45" i="1"/>
  <c r="AF35" i="1"/>
  <c r="AF34" i="1"/>
  <c r="AF33" i="1"/>
  <c r="AF32" i="1"/>
  <c r="AF31" i="1"/>
  <c r="AF28" i="1"/>
  <c r="AF25" i="1"/>
  <c r="AF22" i="1"/>
  <c r="AF17" i="1"/>
  <c r="AF16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<sst xmlns="http://schemas.openxmlformats.org/spreadsheetml/2006/main" count="511" uniqueCount="233">
  <si>
    <t>1**￡
2**€</t>
    <phoneticPr fontId="2"/>
  </si>
  <si>
    <t>カテゴリー（大）*</t>
  </si>
  <si>
    <t>カテゴリー（小）</t>
  </si>
  <si>
    <t>型番</t>
    <phoneticPr fontId="2"/>
  </si>
  <si>
    <t>商品名</t>
    <phoneticPr fontId="2"/>
  </si>
  <si>
    <t>ラベル商品名</t>
    <rPh sb="3" eb="6">
      <t>ショウヒンメイ</t>
    </rPh>
    <phoneticPr fontId="2"/>
  </si>
  <si>
    <t>簡易説明</t>
    <rPh sb="0" eb="2">
      <t>カンイ</t>
    </rPh>
    <rPh sb="2" eb="4">
      <t>セツメイ</t>
    </rPh>
    <phoneticPr fontId="2"/>
  </si>
  <si>
    <t>商品画像</t>
    <phoneticPr fontId="2"/>
  </si>
  <si>
    <t>モバイルショップ用商品画像作成</t>
    <phoneticPr fontId="2"/>
  </si>
  <si>
    <t>その他画像1</t>
    <phoneticPr fontId="2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</si>
  <si>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</si>
  <si>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</si>
  <si>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</si>
  <si>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</si>
  <si>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</si>
  <si>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</si>
  <si>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</si>
  <si>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</si>
  <si>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2"/>
  </si>
  <si>
    <t>会員価格</t>
    <phoneticPr fontId="2"/>
  </si>
  <si>
    <t>定価</t>
    <phoneticPr fontId="2"/>
  </si>
  <si>
    <t>原価</t>
    <phoneticPr fontId="2"/>
  </si>
  <si>
    <t>通貨</t>
    <rPh sb="0" eb="2">
      <t>ツウカ</t>
    </rPh>
    <phoneticPr fontId="2"/>
  </si>
  <si>
    <t>原価on通貨</t>
    <rPh sb="0" eb="2">
      <t>ゲンカ</t>
    </rPh>
    <rPh sb="4" eb="6">
      <t>ツウカ</t>
    </rPh>
    <phoneticPr fontId="2"/>
  </si>
  <si>
    <t>諸掛り按分</t>
    <rPh sb="0" eb="2">
      <t>ショガカ</t>
    </rPh>
    <rPh sb="3" eb="5">
      <t>アンブン</t>
    </rPh>
    <phoneticPr fontId="2"/>
  </si>
  <si>
    <t>総原価</t>
    <rPh sb="0" eb="1">
      <t>ソウ</t>
    </rPh>
    <rPh sb="1" eb="3">
      <t>ゲンカ</t>
    </rPh>
    <phoneticPr fontId="2"/>
  </si>
  <si>
    <t>利益</t>
    <rPh sb="0" eb="2">
      <t>リエキ</t>
    </rPh>
    <phoneticPr fontId="2"/>
  </si>
  <si>
    <t>個数</t>
    <rPh sb="0" eb="2">
      <t>コスウ</t>
    </rPh>
    <phoneticPr fontId="2"/>
  </si>
  <si>
    <t>B-007</t>
    <phoneticPr fontId="2"/>
  </si>
  <si>
    <t>インテリア雑貨</t>
    <rPh sb="5" eb="7">
      <t>ザッカ</t>
    </rPh>
    <phoneticPr fontId="2"/>
  </si>
  <si>
    <t>花瓶</t>
    <rPh sb="0" eb="2">
      <t>カビン</t>
    </rPh>
    <phoneticPr fontId="2"/>
  </si>
  <si>
    <t>A1-0031</t>
    <phoneticPr fontId="2"/>
  </si>
  <si>
    <t>Pottery vase</t>
    <phoneticPr fontId="2"/>
  </si>
  <si>
    <t>Germany</t>
    <phoneticPr fontId="2"/>
  </si>
  <si>
    <t>B-009</t>
  </si>
  <si>
    <t>A1-0033</t>
  </si>
  <si>
    <t>A-019</t>
  </si>
  <si>
    <t>A1-0034</t>
  </si>
  <si>
    <t>white vase</t>
    <phoneticPr fontId="2"/>
  </si>
  <si>
    <t>England</t>
    <phoneticPr fontId="2"/>
  </si>
  <si>
    <t>B-011</t>
    <phoneticPr fontId="2"/>
  </si>
  <si>
    <t>A1-0035</t>
  </si>
  <si>
    <t>Blue pot</t>
    <phoneticPr fontId="2"/>
  </si>
  <si>
    <t>Sweden</t>
    <phoneticPr fontId="2"/>
  </si>
  <si>
    <t>B-019</t>
  </si>
  <si>
    <t>A1-0038</t>
  </si>
  <si>
    <t>Vase</t>
    <phoneticPr fontId="2"/>
  </si>
  <si>
    <t>B-020</t>
  </si>
  <si>
    <t>A1-0039</t>
  </si>
  <si>
    <t>B-021</t>
  </si>
  <si>
    <t>A1-0040</t>
  </si>
  <si>
    <t>Light stand</t>
    <phoneticPr fontId="2"/>
  </si>
  <si>
    <t>B-023</t>
  </si>
  <si>
    <t>A1-0042</t>
  </si>
  <si>
    <t>A-030</t>
  </si>
  <si>
    <t>A1-0043</t>
  </si>
  <si>
    <t>Italy</t>
    <phoneticPr fontId="2"/>
  </si>
  <si>
    <t>A-031</t>
  </si>
  <si>
    <t>A1-0044</t>
  </si>
  <si>
    <t>A-032</t>
  </si>
  <si>
    <t>A1-0045</t>
  </si>
  <si>
    <t>A-022</t>
    <phoneticPr fontId="2"/>
  </si>
  <si>
    <t>飾り皿</t>
    <rPh sb="0" eb="1">
      <t>カザ</t>
    </rPh>
    <rPh sb="2" eb="3">
      <t>サラ</t>
    </rPh>
    <phoneticPr fontId="2"/>
  </si>
  <si>
    <t>A5-0010</t>
    <phoneticPr fontId="2"/>
  </si>
  <si>
    <t>Painting dish</t>
    <phoneticPr fontId="2"/>
  </si>
  <si>
    <t>French</t>
    <phoneticPr fontId="2"/>
  </si>
  <si>
    <t>A-001</t>
    <phoneticPr fontId="2"/>
  </si>
  <si>
    <t>A8-0018</t>
    <phoneticPr fontId="2"/>
  </si>
  <si>
    <t>Hunging Hook</t>
    <phoneticPr fontId="2"/>
  </si>
  <si>
    <t>India</t>
    <phoneticPr fontId="2"/>
  </si>
  <si>
    <t>1950 remake</t>
    <phoneticPr fontId="2"/>
  </si>
  <si>
    <t>A-002</t>
  </si>
  <si>
    <t>A8-0019</t>
  </si>
  <si>
    <t>A-003</t>
  </si>
  <si>
    <t>A8-0020</t>
  </si>
  <si>
    <t>A-004</t>
  </si>
  <si>
    <t>A8-0021</t>
  </si>
  <si>
    <t>A-005</t>
  </si>
  <si>
    <t>A8-0022</t>
  </si>
  <si>
    <t>A-006</t>
  </si>
  <si>
    <t>A8-0023</t>
  </si>
  <si>
    <t>A-007</t>
  </si>
  <si>
    <t>A8-0024</t>
  </si>
  <si>
    <t>Wood box</t>
    <phoneticPr fontId="2"/>
  </si>
  <si>
    <t>A-010</t>
    <phoneticPr fontId="2"/>
  </si>
  <si>
    <t>A8-0025</t>
  </si>
  <si>
    <t>Hook</t>
    <phoneticPr fontId="2"/>
  </si>
  <si>
    <t>Holland</t>
    <phoneticPr fontId="2"/>
  </si>
  <si>
    <t>Pine, 1950</t>
    <phoneticPr fontId="2"/>
  </si>
  <si>
    <t>A-015</t>
  </si>
  <si>
    <t>A8-0026</t>
  </si>
  <si>
    <t>plate</t>
    <phoneticPr fontId="2"/>
  </si>
  <si>
    <t>B-006</t>
    <phoneticPr fontId="2"/>
  </si>
  <si>
    <t>B2-0005</t>
    <phoneticPr fontId="2"/>
  </si>
  <si>
    <t>Cup set</t>
    <phoneticPr fontId="2"/>
  </si>
  <si>
    <t>B-001</t>
    <phoneticPr fontId="2"/>
  </si>
  <si>
    <t>B4-0026</t>
    <phoneticPr fontId="2"/>
  </si>
  <si>
    <t>Milk pot</t>
    <phoneticPr fontId="2"/>
  </si>
  <si>
    <t>B-002</t>
  </si>
  <si>
    <t>B4-0027</t>
  </si>
  <si>
    <t>B-003</t>
  </si>
  <si>
    <t>B4-0028</t>
  </si>
  <si>
    <t>A-011</t>
    <phoneticPr fontId="2"/>
  </si>
  <si>
    <t>B4-0029</t>
  </si>
  <si>
    <t>Sugar pot</t>
    <phoneticPr fontId="2"/>
  </si>
  <si>
    <t>A-012</t>
  </si>
  <si>
    <t>B4-0030</t>
  </si>
  <si>
    <t>A-013</t>
  </si>
  <si>
    <t>B4-0031</t>
  </si>
  <si>
    <t>Jar</t>
    <phoneticPr fontId="2"/>
  </si>
  <si>
    <t>A-014</t>
  </si>
  <si>
    <t>B4-0032</t>
  </si>
  <si>
    <t>Small jar</t>
    <phoneticPr fontId="2"/>
  </si>
  <si>
    <t>A-021</t>
    <phoneticPr fontId="2"/>
  </si>
  <si>
    <t>B4-0033</t>
  </si>
  <si>
    <t>Rumania</t>
    <phoneticPr fontId="2"/>
  </si>
  <si>
    <t>食器</t>
  </si>
  <si>
    <t>B-004</t>
    <phoneticPr fontId="2"/>
  </si>
  <si>
    <t>グラスカップ</t>
    <phoneticPr fontId="2"/>
  </si>
  <si>
    <t>B5-0001</t>
    <phoneticPr fontId="2"/>
  </si>
  <si>
    <t>Glass cup (green)</t>
    <phoneticPr fontId="2"/>
  </si>
  <si>
    <t>B5-0002</t>
  </si>
  <si>
    <t>B5-0003</t>
  </si>
  <si>
    <t>B-010</t>
    <phoneticPr fontId="2"/>
  </si>
  <si>
    <t>Wine glass</t>
    <phoneticPr fontId="2"/>
  </si>
  <si>
    <t>Scotland</t>
    <phoneticPr fontId="2"/>
  </si>
  <si>
    <t>B5-0004</t>
  </si>
  <si>
    <t>B5-0005</t>
  </si>
  <si>
    <t>C-001</t>
    <phoneticPr fontId="2"/>
  </si>
  <si>
    <t>C3-0027</t>
    <phoneticPr fontId="2"/>
  </si>
  <si>
    <t>Middle stool</t>
    <phoneticPr fontId="2"/>
  </si>
  <si>
    <t>C-002</t>
  </si>
  <si>
    <t>C3-0028</t>
  </si>
  <si>
    <t>bench</t>
    <phoneticPr fontId="2"/>
  </si>
  <si>
    <t>C-003</t>
  </si>
  <si>
    <t>C3-0029</t>
  </si>
  <si>
    <t>C-004</t>
  </si>
  <si>
    <t>C9-0001</t>
    <phoneticPr fontId="2"/>
  </si>
  <si>
    <t>A-008</t>
    <phoneticPr fontId="2"/>
  </si>
  <si>
    <t>E3-0001</t>
    <phoneticPr fontId="2"/>
  </si>
  <si>
    <t>Painting</t>
    <phoneticPr fontId="2"/>
  </si>
  <si>
    <t>A-009</t>
    <phoneticPr fontId="2"/>
  </si>
  <si>
    <t>E3-0002</t>
  </si>
  <si>
    <t>A-020</t>
    <phoneticPr fontId="2"/>
  </si>
  <si>
    <t>E3-0003</t>
  </si>
  <si>
    <t>painting</t>
    <phoneticPr fontId="2"/>
  </si>
  <si>
    <t>F-010</t>
  </si>
  <si>
    <t>E3-0004</t>
  </si>
  <si>
    <t>Plate</t>
    <phoneticPr fontId="2"/>
  </si>
  <si>
    <t>G-001</t>
    <phoneticPr fontId="2"/>
  </si>
  <si>
    <t>E5-0001</t>
    <phoneticPr fontId="2"/>
  </si>
  <si>
    <t>Clokc</t>
    <phoneticPr fontId="2"/>
  </si>
  <si>
    <t>F-004</t>
    <phoneticPr fontId="2"/>
  </si>
  <si>
    <t>F2-0001</t>
    <phoneticPr fontId="2"/>
  </si>
  <si>
    <t>matt</t>
    <phoneticPr fontId="2"/>
  </si>
  <si>
    <t>F-005</t>
  </si>
  <si>
    <t>F2-0002</t>
  </si>
  <si>
    <t>F-006</t>
  </si>
  <si>
    <t>F2-0003</t>
  </si>
  <si>
    <t>F-007</t>
  </si>
  <si>
    <t>F3-0001</t>
    <phoneticPr fontId="2"/>
  </si>
  <si>
    <t>Rag</t>
    <phoneticPr fontId="2"/>
  </si>
  <si>
    <t>Afganistan</t>
    <phoneticPr fontId="2"/>
  </si>
  <si>
    <t>F-008</t>
  </si>
  <si>
    <t>F3-0002</t>
  </si>
  <si>
    <t>F-009</t>
  </si>
  <si>
    <t>F3-0003</t>
  </si>
  <si>
    <t>Linen sheet</t>
    <phoneticPr fontId="2"/>
  </si>
  <si>
    <t>A-026</t>
  </si>
  <si>
    <t>N1-0020</t>
    <phoneticPr fontId="2"/>
  </si>
  <si>
    <t>Pot set</t>
    <phoneticPr fontId="2"/>
  </si>
  <si>
    <t>A-027</t>
  </si>
  <si>
    <t>N1-0021</t>
  </si>
  <si>
    <t>white pot</t>
    <phoneticPr fontId="2"/>
  </si>
  <si>
    <t>A-028</t>
  </si>
  <si>
    <t>N1-0022</t>
  </si>
  <si>
    <t>Yellow vase</t>
    <phoneticPr fontId="2"/>
  </si>
  <si>
    <t>A-029</t>
  </si>
  <si>
    <t>N1-0023</t>
  </si>
  <si>
    <t>N1-0024</t>
    <phoneticPr fontId="2"/>
  </si>
  <si>
    <t>N1-0025</t>
  </si>
  <si>
    <t>N1-0026</t>
  </si>
  <si>
    <t>N1-0027</t>
  </si>
  <si>
    <t>N1-0028</t>
  </si>
  <si>
    <t>N1-0029</t>
  </si>
  <si>
    <t>N1-0030</t>
  </si>
  <si>
    <t>N1-0031</t>
  </si>
  <si>
    <t>A-023</t>
  </si>
  <si>
    <t>A-024</t>
  </si>
  <si>
    <t>A-025</t>
  </si>
  <si>
    <t>原価￡</t>
    <rPh sb="0" eb="2">
      <t>ゲンカ</t>
    </rPh>
    <phoneticPr fontId="2"/>
  </si>
  <si>
    <t>原価計￡</t>
    <rPh sb="0" eb="2">
      <t>ゲンカ</t>
    </rPh>
    <rPh sb="2" eb="3">
      <t>ケイ</t>
    </rPh>
    <phoneticPr fontId="2"/>
  </si>
  <si>
    <t>X-0101</t>
    <phoneticPr fontId="2"/>
  </si>
  <si>
    <t>X-0102</t>
  </si>
  <si>
    <t>X-0103</t>
  </si>
  <si>
    <t>X-0104</t>
  </si>
  <si>
    <t>X-0105</t>
  </si>
  <si>
    <t>X-0106</t>
  </si>
  <si>
    <t>X-0107</t>
  </si>
  <si>
    <t>X-0108</t>
  </si>
  <si>
    <t>X-0109</t>
  </si>
  <si>
    <t>X-0110</t>
  </si>
  <si>
    <t>X-0111</t>
  </si>
  <si>
    <t>X-0112</t>
  </si>
  <si>
    <t>X-0113</t>
  </si>
  <si>
    <t>X-0114</t>
  </si>
  <si>
    <t>X-0115</t>
  </si>
  <si>
    <t>X-0116</t>
  </si>
  <si>
    <t>X-0117</t>
  </si>
  <si>
    <t>X-0118</t>
  </si>
  <si>
    <t>X-0119</t>
  </si>
  <si>
    <t>X-0120</t>
  </si>
  <si>
    <t>X-0121</t>
  </si>
  <si>
    <t>X-0122</t>
  </si>
  <si>
    <t>X-0123</t>
  </si>
  <si>
    <t>X-0124</t>
  </si>
  <si>
    <t>ホーロー</t>
    <phoneticPr fontId="2"/>
  </si>
  <si>
    <t>ガラス</t>
    <phoneticPr fontId="2"/>
  </si>
  <si>
    <t>X-0125</t>
  </si>
  <si>
    <t>X-0126</t>
  </si>
  <si>
    <t>X-0127</t>
  </si>
  <si>
    <t>X-0128</t>
  </si>
  <si>
    <t>X-0129</t>
  </si>
  <si>
    <t>X-0130</t>
  </si>
  <si>
    <t>籐のかご</t>
    <rPh sb="0" eb="1">
      <t>トウ</t>
    </rPh>
    <phoneticPr fontId="2"/>
  </si>
  <si>
    <t>型番</t>
    <rPh sb="0" eb="2">
      <t>カタバン</t>
    </rPh>
    <phoneticPr fontId="2"/>
  </si>
  <si>
    <t>品目</t>
    <rPh sb="0" eb="2">
      <t>ヒンモク</t>
    </rPh>
    <phoneticPr fontId="2"/>
  </si>
  <si>
    <t>金額</t>
    <rPh sb="0" eb="2">
      <t>キンガク</t>
    </rPh>
    <phoneticPr fontId="2"/>
  </si>
  <si>
    <t>Milk pot（大）</t>
    <rPh sb="9" eb="10">
      <t>ダイ</t>
    </rPh>
    <phoneticPr fontId="2"/>
  </si>
  <si>
    <t>italian Pot</t>
    <phoneticPr fontId="2"/>
  </si>
  <si>
    <t>X-0131</t>
  </si>
  <si>
    <t>X-0132</t>
  </si>
  <si>
    <t>X-0133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</si>
</sst>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38" fontId="5" fillId="0" borderId="0" xfId="1" applyFont="1">
      <alignment vertical="center"/>
    </xf>
    <xf numFmtId="38" fontId="0" fillId="0" borderId="0" xfId="1" applyFont="1">
      <alignment vertical="center"/>
    </xf>
    <xf numFmtId="0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0" borderId="0" xfId="1" applyFon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2">
      <alignment vertical="center"/>
    </xf>
    <xf numFmtId="0" fontId="0" fillId="0" borderId="1" xfId="0" applyBorder="1" applyAlignment="1">
      <alignment vertical="center" wrapText="1"/>
    </xf>
    <xf numFmtId="6" fontId="0" fillId="0" borderId="0" xfId="0" applyNumberForma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7353-1E0B-42F4-8552-9B5B8CA15F09}">
  <dimension ref="A1:AJ351"/>
  <sheetViews>
    <sheetView topLeftCell="C43" workbookViewId="0">
      <selection activeCell="T57" sqref="T57:T60"/>
    </sheetView>
  </sheetViews>
  <sheetFormatPr defaultRowHeight="18" x14ac:dyDescent="0.55000000000000004"/>
  <cols>
    <col min="6" max="6" width="13.33203125" bestFit="1" customWidth="1"/>
    <col min="7" max="8" width="9.4140625" customWidth="1"/>
    <col min="9" max="9" width="41.6640625" customWidth="1"/>
    <col min="10" max="10" width="41.6640625" hidden="1" customWidth="1"/>
    <col min="11" max="11" width="5" customWidth="1"/>
    <col min="12" max="14" width="5" hidden="1" customWidth="1"/>
    <col min="15" max="15" width="0" style="8" hidden="1" customWidth="1"/>
    <col min="16" max="16" width="0" hidden="1" customWidth="1"/>
    <col min="17" max="17" width="10.1640625" style="9" hidden="1" customWidth="1"/>
    <col min="18" max="18" width="0" hidden="1" customWidth="1"/>
    <col min="19" max="19" width="5.25" hidden="1" customWidth="1"/>
    <col min="21" max="23" width="0" hidden="1" customWidth="1"/>
    <col min="24" max="24" width="9.1640625" style="10" hidden="1" customWidth="1"/>
    <col min="25" max="25" width="15.5" hidden="1" customWidth="1"/>
    <col min="26" max="26" width="10" hidden="1" customWidth="1"/>
    <col min="27" max="27" width="11.4140625" hidden="1" customWidth="1"/>
    <col min="28" max="28" width="9.6640625" hidden="1" customWidth="1"/>
    <col min="29" max="29" width="0" hidden="1" customWidth="1"/>
    <col min="32" max="32" width="9.83203125" bestFit="1" customWidth="1"/>
  </cols>
  <sheetData>
    <row r="1" spans="1:36" ht="54" x14ac:dyDescent="0.55000000000000004">
      <c r="B1" s="1" t="s">
        <v>0</v>
      </c>
      <c r="C1" s="2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4" t="s">
        <v>20</v>
      </c>
      <c r="W1" s="1" t="s">
        <v>21</v>
      </c>
      <c r="X1" s="1" t="s">
        <v>22</v>
      </c>
      <c r="Y1" s="1" t="s">
        <v>23</v>
      </c>
      <c r="Z1" s="1">
        <v>154</v>
      </c>
      <c r="AA1" s="1" t="s">
        <v>24</v>
      </c>
      <c r="AB1" s="1" t="s">
        <v>25</v>
      </c>
      <c r="AC1" s="5" t="s">
        <v>26</v>
      </c>
      <c r="AD1" s="5" t="s">
        <v>190</v>
      </c>
      <c r="AE1" s="5" t="s">
        <v>27</v>
      </c>
      <c r="AF1" s="5" t="s">
        <v>191</v>
      </c>
    </row>
    <row r="2" spans="1:36" x14ac:dyDescent="0.55000000000000004">
      <c r="A2">
        <v>1</v>
      </c>
      <c r="B2" s="6" t="s">
        <v>28</v>
      </c>
      <c r="C2" t="s">
        <v>29</v>
      </c>
      <c r="D2" t="s">
        <v>30</v>
      </c>
      <c r="E2" s="6" t="s">
        <v>31</v>
      </c>
      <c r="F2" s="6" t="s">
        <v>32</v>
      </c>
      <c r="J2" s="7"/>
      <c r="T2" s="8">
        <v>5200</v>
      </c>
      <c r="W2" s="9"/>
      <c r="X2" s="10">
        <v>1</v>
      </c>
      <c r="Y2">
        <v>20</v>
      </c>
      <c r="Z2">
        <v>3080</v>
      </c>
      <c r="AA2">
        <v>616</v>
      </c>
      <c r="AB2">
        <v>3696</v>
      </c>
      <c r="AC2" s="11">
        <v>804</v>
      </c>
      <c r="AD2" s="6">
        <v>20</v>
      </c>
      <c r="AE2" s="6">
        <v>1</v>
      </c>
      <c r="AF2" s="6">
        <f t="shared" ref="AF2:AF12" si="0">AD2*AE2</f>
        <v>20</v>
      </c>
      <c r="AG2" t="s">
        <v>33</v>
      </c>
      <c r="AI2">
        <v>3080</v>
      </c>
      <c r="AJ2">
        <v>3696</v>
      </c>
    </row>
    <row r="3" spans="1:36" x14ac:dyDescent="0.55000000000000004">
      <c r="A3">
        <v>3</v>
      </c>
      <c r="B3" s="6" t="s">
        <v>34</v>
      </c>
      <c r="C3" t="s">
        <v>29</v>
      </c>
      <c r="D3" t="s">
        <v>30</v>
      </c>
      <c r="E3" s="6" t="s">
        <v>35</v>
      </c>
      <c r="F3" s="6" t="s">
        <v>32</v>
      </c>
      <c r="T3" s="8">
        <v>5200</v>
      </c>
      <c r="U3" s="12"/>
      <c r="V3" s="9"/>
      <c r="W3" s="9"/>
      <c r="X3" s="10">
        <v>1</v>
      </c>
      <c r="Y3">
        <v>15</v>
      </c>
      <c r="Z3">
        <v>2310</v>
      </c>
      <c r="AA3">
        <v>462</v>
      </c>
      <c r="AB3">
        <v>2772</v>
      </c>
      <c r="AC3" s="11">
        <v>1428</v>
      </c>
      <c r="AD3" s="6">
        <v>15</v>
      </c>
      <c r="AE3" s="6">
        <v>1</v>
      </c>
      <c r="AF3" s="6">
        <f t="shared" si="0"/>
        <v>15</v>
      </c>
      <c r="AG3" t="s">
        <v>33</v>
      </c>
      <c r="AI3">
        <v>2310</v>
      </c>
      <c r="AJ3">
        <v>2772</v>
      </c>
    </row>
    <row r="4" spans="1:36" x14ac:dyDescent="0.55000000000000004">
      <c r="A4">
        <v>4</v>
      </c>
      <c r="B4" s="13" t="s">
        <v>36</v>
      </c>
      <c r="C4" t="s">
        <v>29</v>
      </c>
      <c r="D4" t="s">
        <v>30</v>
      </c>
      <c r="E4" s="6" t="s">
        <v>37</v>
      </c>
      <c r="F4" s="13" t="s">
        <v>38</v>
      </c>
      <c r="T4" s="8">
        <v>1500</v>
      </c>
      <c r="U4" s="12"/>
      <c r="V4" s="9"/>
      <c r="W4" s="9"/>
      <c r="X4" s="10">
        <v>1</v>
      </c>
      <c r="Y4">
        <v>3.3</v>
      </c>
      <c r="Z4">
        <v>508.2</v>
      </c>
      <c r="AA4">
        <v>101.63999999999993</v>
      </c>
      <c r="AB4">
        <v>609.83999999999992</v>
      </c>
      <c r="AC4" s="11">
        <v>890.16000000000008</v>
      </c>
      <c r="AD4" s="6">
        <v>3.3</v>
      </c>
      <c r="AE4" s="13">
        <v>3</v>
      </c>
      <c r="AF4" s="13">
        <f t="shared" si="0"/>
        <v>9.8999999999999986</v>
      </c>
      <c r="AG4" t="s">
        <v>39</v>
      </c>
      <c r="AH4">
        <v>1972</v>
      </c>
      <c r="AI4">
        <v>508.2</v>
      </c>
      <c r="AJ4">
        <v>609.83999999999992</v>
      </c>
    </row>
    <row r="5" spans="1:36" x14ac:dyDescent="0.55000000000000004">
      <c r="A5">
        <v>5</v>
      </c>
      <c r="B5" s="13" t="s">
        <v>40</v>
      </c>
      <c r="C5" t="s">
        <v>29</v>
      </c>
      <c r="D5" t="s">
        <v>30</v>
      </c>
      <c r="E5" s="6" t="s">
        <v>41</v>
      </c>
      <c r="F5" s="13" t="s">
        <v>42</v>
      </c>
      <c r="J5" s="7"/>
      <c r="T5" s="8">
        <v>1200</v>
      </c>
      <c r="W5" s="9"/>
      <c r="X5" s="10">
        <v>1</v>
      </c>
      <c r="Y5">
        <v>2.2999999999999998</v>
      </c>
      <c r="Z5">
        <v>354.2</v>
      </c>
      <c r="AA5">
        <v>70.839999999999975</v>
      </c>
      <c r="AB5">
        <v>425.03999999999996</v>
      </c>
      <c r="AC5" s="11">
        <v>774.96</v>
      </c>
      <c r="AD5" s="6">
        <v>2.2999999999999998</v>
      </c>
      <c r="AE5" s="13">
        <v>3</v>
      </c>
      <c r="AF5" s="13">
        <f t="shared" si="0"/>
        <v>6.8999999999999995</v>
      </c>
      <c r="AG5" t="s">
        <v>39</v>
      </c>
      <c r="AH5">
        <v>1950</v>
      </c>
      <c r="AI5">
        <v>354.2</v>
      </c>
      <c r="AJ5">
        <v>425.03999999999996</v>
      </c>
    </row>
    <row r="6" spans="1:36" x14ac:dyDescent="0.55000000000000004">
      <c r="A6">
        <v>8</v>
      </c>
      <c r="B6" s="13" t="s">
        <v>44</v>
      </c>
      <c r="C6" t="s">
        <v>29</v>
      </c>
      <c r="D6" t="s">
        <v>30</v>
      </c>
      <c r="E6" s="6" t="s">
        <v>45</v>
      </c>
      <c r="F6" s="13" t="s">
        <v>46</v>
      </c>
      <c r="T6" s="8">
        <v>2400</v>
      </c>
      <c r="U6" s="12"/>
      <c r="V6" s="9"/>
      <c r="W6" s="9"/>
      <c r="X6" s="10">
        <v>1</v>
      </c>
      <c r="Y6">
        <v>2</v>
      </c>
      <c r="Z6">
        <v>308</v>
      </c>
      <c r="AA6">
        <v>61.599999999999966</v>
      </c>
      <c r="AB6">
        <v>369.59999999999997</v>
      </c>
      <c r="AC6" s="11">
        <v>2030.4</v>
      </c>
      <c r="AD6" s="6">
        <v>2</v>
      </c>
      <c r="AE6" s="13">
        <v>1</v>
      </c>
      <c r="AF6" s="13">
        <f t="shared" si="0"/>
        <v>2</v>
      </c>
      <c r="AG6" t="s">
        <v>43</v>
      </c>
      <c r="AH6">
        <v>1980</v>
      </c>
      <c r="AI6">
        <v>308</v>
      </c>
      <c r="AJ6">
        <v>369.59999999999997</v>
      </c>
    </row>
    <row r="7" spans="1:36" x14ac:dyDescent="0.55000000000000004">
      <c r="A7">
        <v>9</v>
      </c>
      <c r="B7" s="13" t="s">
        <v>47</v>
      </c>
      <c r="C7" t="s">
        <v>29</v>
      </c>
      <c r="D7" t="s">
        <v>30</v>
      </c>
      <c r="E7" s="6" t="s">
        <v>48</v>
      </c>
      <c r="F7" s="13" t="s">
        <v>46</v>
      </c>
      <c r="T7" s="8">
        <v>2400</v>
      </c>
      <c r="U7" s="12"/>
      <c r="V7" s="9"/>
      <c r="W7" s="9"/>
      <c r="X7" s="10">
        <v>1</v>
      </c>
      <c r="Y7">
        <v>2</v>
      </c>
      <c r="Z7">
        <v>308</v>
      </c>
      <c r="AA7">
        <v>61.599999999999966</v>
      </c>
      <c r="AB7">
        <v>369.59999999999997</v>
      </c>
      <c r="AC7" s="11">
        <v>2030.4</v>
      </c>
      <c r="AD7" s="6">
        <v>2</v>
      </c>
      <c r="AE7" s="13">
        <v>1</v>
      </c>
      <c r="AF7" s="13">
        <f t="shared" si="0"/>
        <v>2</v>
      </c>
      <c r="AG7" t="s">
        <v>43</v>
      </c>
      <c r="AH7">
        <v>1997</v>
      </c>
      <c r="AI7">
        <v>308</v>
      </c>
      <c r="AJ7">
        <v>369.59999999999997</v>
      </c>
    </row>
    <row r="8" spans="1:36" x14ac:dyDescent="0.55000000000000004">
      <c r="A8">
        <v>10</v>
      </c>
      <c r="B8" s="13" t="s">
        <v>49</v>
      </c>
      <c r="C8" t="s">
        <v>29</v>
      </c>
      <c r="D8" t="s">
        <v>30</v>
      </c>
      <c r="E8" s="6" t="s">
        <v>50</v>
      </c>
      <c r="F8" s="13" t="s">
        <v>51</v>
      </c>
      <c r="T8" s="8">
        <v>2400</v>
      </c>
      <c r="U8" s="12"/>
      <c r="V8" s="9"/>
      <c r="W8" s="9"/>
      <c r="X8" s="10">
        <v>1</v>
      </c>
      <c r="Y8">
        <v>2</v>
      </c>
      <c r="Z8">
        <v>308</v>
      </c>
      <c r="AA8">
        <v>61.599999999999966</v>
      </c>
      <c r="AB8">
        <v>369.59999999999997</v>
      </c>
      <c r="AC8" s="11">
        <v>2030.4</v>
      </c>
      <c r="AD8" s="6">
        <v>2</v>
      </c>
      <c r="AE8" s="13">
        <v>1</v>
      </c>
      <c r="AF8" s="13">
        <f t="shared" si="0"/>
        <v>2</v>
      </c>
      <c r="AG8" t="s">
        <v>43</v>
      </c>
      <c r="AH8">
        <v>1980</v>
      </c>
      <c r="AI8">
        <v>308</v>
      </c>
      <c r="AJ8">
        <v>369.59999999999997</v>
      </c>
    </row>
    <row r="9" spans="1:36" x14ac:dyDescent="0.55000000000000004">
      <c r="A9">
        <v>12</v>
      </c>
      <c r="B9" s="13" t="s">
        <v>52</v>
      </c>
      <c r="C9" t="s">
        <v>29</v>
      </c>
      <c r="D9" t="s">
        <v>30</v>
      </c>
      <c r="E9" s="6" t="s">
        <v>53</v>
      </c>
      <c r="F9" s="13" t="s">
        <v>46</v>
      </c>
      <c r="J9" s="7"/>
      <c r="T9" s="8">
        <v>2400</v>
      </c>
      <c r="W9" s="9"/>
      <c r="X9" s="10">
        <v>1</v>
      </c>
      <c r="Y9">
        <v>2</v>
      </c>
      <c r="Z9">
        <v>308</v>
      </c>
      <c r="AA9">
        <v>61.599999999999966</v>
      </c>
      <c r="AB9">
        <v>369.59999999999997</v>
      </c>
      <c r="AC9" s="11">
        <v>2030.4</v>
      </c>
      <c r="AD9" s="6">
        <v>2</v>
      </c>
      <c r="AE9" s="13">
        <v>1</v>
      </c>
      <c r="AF9" s="13">
        <f t="shared" si="0"/>
        <v>2</v>
      </c>
      <c r="AG9" t="s">
        <v>43</v>
      </c>
      <c r="AH9">
        <v>1980</v>
      </c>
      <c r="AI9">
        <v>308</v>
      </c>
      <c r="AJ9">
        <v>369.59999999999997</v>
      </c>
    </row>
    <row r="10" spans="1:36" x14ac:dyDescent="0.55000000000000004">
      <c r="A10">
        <v>14</v>
      </c>
      <c r="B10" s="13" t="s">
        <v>54</v>
      </c>
      <c r="C10" t="s">
        <v>29</v>
      </c>
      <c r="D10" t="s">
        <v>30</v>
      </c>
      <c r="E10" s="6" t="s">
        <v>55</v>
      </c>
      <c r="F10" s="6" t="s">
        <v>229</v>
      </c>
      <c r="J10" s="7"/>
      <c r="T10" s="8">
        <v>2300</v>
      </c>
      <c r="W10" s="9"/>
      <c r="X10" s="10">
        <v>1</v>
      </c>
      <c r="Y10">
        <v>3</v>
      </c>
      <c r="Z10">
        <v>462</v>
      </c>
      <c r="AA10">
        <v>92.399999999999977</v>
      </c>
      <c r="AB10">
        <v>554.4</v>
      </c>
      <c r="AC10" s="11">
        <v>1745.6</v>
      </c>
      <c r="AD10" s="6">
        <v>3</v>
      </c>
      <c r="AE10" s="6">
        <v>1</v>
      </c>
      <c r="AF10" s="13">
        <f t="shared" si="0"/>
        <v>3</v>
      </c>
      <c r="AG10" t="s">
        <v>56</v>
      </c>
      <c r="AH10">
        <v>1950</v>
      </c>
      <c r="AI10">
        <v>462</v>
      </c>
      <c r="AJ10">
        <v>554.4</v>
      </c>
    </row>
    <row r="11" spans="1:36" x14ac:dyDescent="0.55000000000000004">
      <c r="A11">
        <v>15</v>
      </c>
      <c r="B11" s="14" t="s">
        <v>57</v>
      </c>
      <c r="C11" t="s">
        <v>29</v>
      </c>
      <c r="D11" t="s">
        <v>30</v>
      </c>
      <c r="E11" s="15" t="s">
        <v>58</v>
      </c>
      <c r="F11" s="6" t="s">
        <v>229</v>
      </c>
      <c r="J11" s="7"/>
      <c r="T11" s="8">
        <v>2500</v>
      </c>
      <c r="W11" s="9"/>
      <c r="X11" s="10">
        <v>1</v>
      </c>
      <c r="Y11">
        <v>5</v>
      </c>
      <c r="Z11">
        <v>770</v>
      </c>
      <c r="AA11">
        <v>154</v>
      </c>
      <c r="AB11">
        <v>924</v>
      </c>
      <c r="AC11" s="11">
        <v>1576</v>
      </c>
      <c r="AD11" s="7">
        <v>5</v>
      </c>
      <c r="AE11" s="15">
        <v>1</v>
      </c>
      <c r="AF11" s="14">
        <f t="shared" si="0"/>
        <v>5</v>
      </c>
      <c r="AG11" t="s">
        <v>56</v>
      </c>
      <c r="AH11">
        <v>1950</v>
      </c>
      <c r="AI11">
        <v>770</v>
      </c>
      <c r="AJ11">
        <v>924</v>
      </c>
    </row>
    <row r="12" spans="1:36" x14ac:dyDescent="0.55000000000000004">
      <c r="A12">
        <v>16</v>
      </c>
      <c r="B12" s="13" t="s">
        <v>59</v>
      </c>
      <c r="C12" t="s">
        <v>29</v>
      </c>
      <c r="D12" t="s">
        <v>30</v>
      </c>
      <c r="E12" s="6" t="s">
        <v>60</v>
      </c>
      <c r="F12" s="6" t="s">
        <v>229</v>
      </c>
      <c r="J12" s="7"/>
      <c r="T12" s="8">
        <v>2500</v>
      </c>
      <c r="W12" s="9"/>
      <c r="X12" s="10">
        <v>1</v>
      </c>
      <c r="Y12">
        <v>5</v>
      </c>
      <c r="Z12">
        <v>770</v>
      </c>
      <c r="AA12">
        <v>154</v>
      </c>
      <c r="AB12">
        <v>924</v>
      </c>
      <c r="AC12" s="11">
        <v>1576</v>
      </c>
      <c r="AD12" s="6">
        <v>5</v>
      </c>
      <c r="AE12" s="6">
        <v>1</v>
      </c>
      <c r="AF12" s="13">
        <f t="shared" si="0"/>
        <v>5</v>
      </c>
      <c r="AG12" t="s">
        <v>56</v>
      </c>
      <c r="AH12">
        <v>1950</v>
      </c>
      <c r="AI12">
        <v>770</v>
      </c>
      <c r="AJ12">
        <v>924</v>
      </c>
    </row>
    <row r="13" spans="1:36" x14ac:dyDescent="0.55000000000000004">
      <c r="A13">
        <v>17</v>
      </c>
      <c r="B13" s="13" t="s">
        <v>61</v>
      </c>
      <c r="C13" t="s">
        <v>29</v>
      </c>
      <c r="D13" t="s">
        <v>62</v>
      </c>
      <c r="E13" s="13" t="s">
        <v>63</v>
      </c>
      <c r="F13" s="13" t="s">
        <v>64</v>
      </c>
      <c r="J13" s="7"/>
      <c r="T13" s="8">
        <v>1950</v>
      </c>
      <c r="W13" s="9"/>
      <c r="X13" s="10">
        <v>1</v>
      </c>
      <c r="Y13">
        <v>4.5</v>
      </c>
      <c r="Z13">
        <v>693</v>
      </c>
      <c r="AA13">
        <v>138.60000000000002</v>
      </c>
      <c r="AB13">
        <v>831.6</v>
      </c>
      <c r="AC13" s="11">
        <v>1118.4000000000001</v>
      </c>
      <c r="AD13" s="6">
        <v>4.5</v>
      </c>
      <c r="AE13" s="13">
        <v>4</v>
      </c>
      <c r="AF13" s="13">
        <f t="shared" ref="AF13:AF61" si="1">AD13*AE13</f>
        <v>18</v>
      </c>
      <c r="AG13" t="s">
        <v>39</v>
      </c>
      <c r="AH13">
        <v>1992</v>
      </c>
      <c r="AI13">
        <v>693</v>
      </c>
      <c r="AJ13">
        <v>831.6</v>
      </c>
    </row>
    <row r="14" spans="1:36" x14ac:dyDescent="0.55000000000000004">
      <c r="A14">
        <v>26</v>
      </c>
      <c r="B14" s="15" t="s">
        <v>66</v>
      </c>
      <c r="C14" s="7"/>
      <c r="D14" s="7"/>
      <c r="E14" s="6" t="s">
        <v>67</v>
      </c>
      <c r="F14" s="15" t="s">
        <v>68</v>
      </c>
      <c r="G14" s="7"/>
      <c r="H14" s="7"/>
      <c r="I14" s="16"/>
      <c r="P14" s="12"/>
      <c r="Q14" s="12"/>
      <c r="R14" s="7"/>
      <c r="S14" s="17"/>
      <c r="T14" s="8">
        <v>1700</v>
      </c>
      <c r="V14" s="9"/>
      <c r="W14" s="9"/>
      <c r="X14" s="10">
        <v>1</v>
      </c>
      <c r="Y14">
        <v>8</v>
      </c>
      <c r="Z14">
        <v>1232</v>
      </c>
      <c r="AA14">
        <v>246.39999999999986</v>
      </c>
      <c r="AB14">
        <v>1478.3999999999999</v>
      </c>
      <c r="AC14" s="11">
        <v>521.60000000000014</v>
      </c>
      <c r="AD14" s="7">
        <v>8</v>
      </c>
      <c r="AE14" s="15">
        <v>2</v>
      </c>
      <c r="AF14" s="15">
        <f t="shared" si="1"/>
        <v>16</v>
      </c>
      <c r="AG14" t="s">
        <v>69</v>
      </c>
      <c r="AH14" t="s">
        <v>70</v>
      </c>
      <c r="AI14">
        <v>1232</v>
      </c>
      <c r="AJ14">
        <v>1478.3999999999999</v>
      </c>
    </row>
    <row r="15" spans="1:36" x14ac:dyDescent="0.55000000000000004">
      <c r="B15" s="15"/>
      <c r="C15" s="7"/>
      <c r="D15" s="7"/>
      <c r="E15" s="6" t="s">
        <v>67</v>
      </c>
      <c r="F15" s="15" t="s">
        <v>68</v>
      </c>
      <c r="G15" s="7"/>
      <c r="H15" s="7"/>
      <c r="I15" s="16"/>
      <c r="P15" s="12"/>
      <c r="Q15" s="12"/>
      <c r="R15" s="7"/>
      <c r="S15" s="17"/>
      <c r="T15" s="8">
        <v>1700</v>
      </c>
      <c r="V15" s="9"/>
      <c r="W15" s="9"/>
      <c r="AC15" s="11"/>
      <c r="AD15" s="7"/>
      <c r="AE15" s="15"/>
      <c r="AF15" s="15"/>
    </row>
    <row r="16" spans="1:36" x14ac:dyDescent="0.55000000000000004">
      <c r="A16">
        <v>27</v>
      </c>
      <c r="B16" s="15" t="s">
        <v>71</v>
      </c>
      <c r="C16" s="7"/>
      <c r="D16" s="7"/>
      <c r="E16" s="6" t="s">
        <v>72</v>
      </c>
      <c r="F16" s="15" t="s">
        <v>68</v>
      </c>
      <c r="G16" s="7"/>
      <c r="H16" s="7"/>
      <c r="P16" s="12"/>
      <c r="Q16" s="12"/>
      <c r="R16" s="7"/>
      <c r="S16" s="17"/>
      <c r="T16" s="8">
        <v>2200</v>
      </c>
      <c r="V16" s="9"/>
      <c r="W16" s="9"/>
      <c r="X16" s="10">
        <v>1</v>
      </c>
      <c r="Y16">
        <v>10</v>
      </c>
      <c r="Z16">
        <v>1540</v>
      </c>
      <c r="AA16">
        <v>308</v>
      </c>
      <c r="AB16">
        <v>1848</v>
      </c>
      <c r="AC16" s="11">
        <v>652</v>
      </c>
      <c r="AD16" s="7">
        <v>10</v>
      </c>
      <c r="AE16" s="15">
        <v>1</v>
      </c>
      <c r="AF16" s="15">
        <f t="shared" si="1"/>
        <v>10</v>
      </c>
      <c r="AG16" t="s">
        <v>69</v>
      </c>
      <c r="AH16" t="s">
        <v>70</v>
      </c>
      <c r="AI16">
        <v>1540</v>
      </c>
      <c r="AJ16">
        <v>1848</v>
      </c>
    </row>
    <row r="17" spans="1:36" x14ac:dyDescent="0.55000000000000004">
      <c r="A17">
        <v>28</v>
      </c>
      <c r="B17" s="15" t="s">
        <v>73</v>
      </c>
      <c r="C17" s="15"/>
      <c r="D17" s="15"/>
      <c r="E17" s="15" t="s">
        <v>74</v>
      </c>
      <c r="F17" s="15" t="s">
        <v>68</v>
      </c>
      <c r="G17" s="7"/>
      <c r="H17" s="7"/>
      <c r="P17" s="12"/>
      <c r="Q17" s="12"/>
      <c r="R17" s="7"/>
      <c r="S17" s="17"/>
      <c r="T17" s="8">
        <v>800</v>
      </c>
      <c r="V17" s="9"/>
      <c r="W17" s="9"/>
      <c r="X17" s="10">
        <v>1</v>
      </c>
      <c r="Y17">
        <v>3.5</v>
      </c>
      <c r="Z17">
        <v>539</v>
      </c>
      <c r="AA17">
        <v>107.79999999999995</v>
      </c>
      <c r="AB17">
        <v>646.79999999999995</v>
      </c>
      <c r="AC17" s="11">
        <v>553.20000000000005</v>
      </c>
      <c r="AD17" s="7">
        <v>3.5</v>
      </c>
      <c r="AE17" s="15">
        <v>5</v>
      </c>
      <c r="AF17" s="15">
        <f t="shared" si="1"/>
        <v>17.5</v>
      </c>
      <c r="AG17" t="s">
        <v>69</v>
      </c>
      <c r="AH17" t="s">
        <v>70</v>
      </c>
      <c r="AI17">
        <v>539</v>
      </c>
      <c r="AJ17">
        <v>646.79999999999995</v>
      </c>
    </row>
    <row r="18" spans="1:36" x14ac:dyDescent="0.55000000000000004">
      <c r="B18" s="15"/>
      <c r="C18" s="15"/>
      <c r="D18" s="15"/>
      <c r="E18" s="15" t="s">
        <v>74</v>
      </c>
      <c r="F18" s="15" t="s">
        <v>68</v>
      </c>
      <c r="G18" s="7"/>
      <c r="H18" s="7"/>
      <c r="P18" s="12"/>
      <c r="Q18" s="12"/>
      <c r="R18" s="7"/>
      <c r="S18" s="17"/>
      <c r="T18" s="8">
        <v>800</v>
      </c>
      <c r="V18" s="9"/>
      <c r="W18" s="9"/>
      <c r="AC18" s="11"/>
      <c r="AD18" s="7"/>
      <c r="AE18" s="15"/>
      <c r="AF18" s="15"/>
    </row>
    <row r="19" spans="1:36" x14ac:dyDescent="0.55000000000000004">
      <c r="B19" s="15"/>
      <c r="C19" s="15"/>
      <c r="D19" s="15"/>
      <c r="E19" s="15" t="s">
        <v>74</v>
      </c>
      <c r="F19" s="15" t="s">
        <v>68</v>
      </c>
      <c r="G19" s="7"/>
      <c r="H19" s="7"/>
      <c r="P19" s="12"/>
      <c r="Q19" s="12"/>
      <c r="R19" s="7"/>
      <c r="S19" s="17"/>
      <c r="T19" s="8">
        <v>800</v>
      </c>
      <c r="V19" s="9"/>
      <c r="W19" s="9"/>
      <c r="AC19" s="11"/>
      <c r="AD19" s="7"/>
      <c r="AE19" s="15"/>
      <c r="AF19" s="15"/>
    </row>
    <row r="20" spans="1:36" x14ac:dyDescent="0.55000000000000004">
      <c r="B20" s="15"/>
      <c r="C20" s="15"/>
      <c r="D20" s="15"/>
      <c r="E20" s="15" t="s">
        <v>74</v>
      </c>
      <c r="F20" s="15" t="s">
        <v>68</v>
      </c>
      <c r="G20" s="7"/>
      <c r="H20" s="7"/>
      <c r="P20" s="12"/>
      <c r="Q20" s="12"/>
      <c r="R20" s="7"/>
      <c r="S20" s="17"/>
      <c r="T20" s="8">
        <v>800</v>
      </c>
      <c r="V20" s="9"/>
      <c r="W20" s="9"/>
      <c r="AC20" s="11"/>
      <c r="AD20" s="7"/>
      <c r="AE20" s="15"/>
      <c r="AF20" s="15"/>
    </row>
    <row r="21" spans="1:36" x14ac:dyDescent="0.55000000000000004">
      <c r="B21" s="15"/>
      <c r="C21" s="15"/>
      <c r="D21" s="15"/>
      <c r="E21" s="15" t="s">
        <v>74</v>
      </c>
      <c r="F21" s="15" t="s">
        <v>68</v>
      </c>
      <c r="G21" s="7"/>
      <c r="H21" s="7"/>
      <c r="P21" s="12"/>
      <c r="Q21" s="12"/>
      <c r="R21" s="7"/>
      <c r="S21" s="17"/>
      <c r="T21" s="8">
        <v>800</v>
      </c>
      <c r="V21" s="9"/>
      <c r="W21" s="9"/>
      <c r="AC21" s="11"/>
      <c r="AD21" s="7"/>
      <c r="AE21" s="15"/>
      <c r="AF21" s="15"/>
    </row>
    <row r="22" spans="1:36" x14ac:dyDescent="0.55000000000000004">
      <c r="A22">
        <v>29</v>
      </c>
      <c r="B22" s="15" t="s">
        <v>75</v>
      </c>
      <c r="C22" s="15"/>
      <c r="D22" s="15"/>
      <c r="E22" s="15" t="s">
        <v>76</v>
      </c>
      <c r="F22" s="15" t="s">
        <v>68</v>
      </c>
      <c r="G22" s="7"/>
      <c r="H22" s="7"/>
      <c r="P22" s="12"/>
      <c r="Q22" s="12"/>
      <c r="R22" s="7"/>
      <c r="S22" s="17"/>
      <c r="T22" s="8">
        <v>1500</v>
      </c>
      <c r="V22" s="9"/>
      <c r="W22" s="9"/>
      <c r="X22" s="10">
        <v>1</v>
      </c>
      <c r="Y22">
        <v>7</v>
      </c>
      <c r="Z22">
        <v>1078</v>
      </c>
      <c r="AA22">
        <v>215.59999999999991</v>
      </c>
      <c r="AB22">
        <v>1293.5999999999999</v>
      </c>
      <c r="AC22" s="11">
        <v>706.40000000000009</v>
      </c>
      <c r="AD22" s="7">
        <v>7</v>
      </c>
      <c r="AE22" s="15">
        <v>3</v>
      </c>
      <c r="AF22" s="15">
        <f t="shared" si="1"/>
        <v>21</v>
      </c>
      <c r="AG22" t="s">
        <v>69</v>
      </c>
      <c r="AH22" t="s">
        <v>70</v>
      </c>
      <c r="AI22">
        <v>1078</v>
      </c>
      <c r="AJ22">
        <v>1293.5999999999999</v>
      </c>
    </row>
    <row r="23" spans="1:36" x14ac:dyDescent="0.55000000000000004">
      <c r="B23" s="15"/>
      <c r="C23" s="15"/>
      <c r="D23" s="15"/>
      <c r="E23" s="15" t="s">
        <v>76</v>
      </c>
      <c r="F23" s="15" t="s">
        <v>68</v>
      </c>
      <c r="G23" s="7"/>
      <c r="H23" s="7"/>
      <c r="P23" s="12"/>
      <c r="Q23" s="12"/>
      <c r="R23" s="7"/>
      <c r="S23" s="17"/>
      <c r="T23" s="8">
        <v>1500</v>
      </c>
      <c r="V23" s="9"/>
      <c r="W23" s="9"/>
      <c r="AC23" s="11"/>
      <c r="AD23" s="7"/>
      <c r="AE23" s="15"/>
      <c r="AF23" s="15"/>
    </row>
    <row r="24" spans="1:36" x14ac:dyDescent="0.55000000000000004">
      <c r="B24" s="15"/>
      <c r="C24" s="15"/>
      <c r="D24" s="15"/>
      <c r="E24" s="15" t="s">
        <v>76</v>
      </c>
      <c r="F24" s="15" t="s">
        <v>68</v>
      </c>
      <c r="G24" s="7"/>
      <c r="H24" s="7"/>
      <c r="P24" s="12"/>
      <c r="Q24" s="12"/>
      <c r="R24" s="7"/>
      <c r="S24" s="17"/>
      <c r="T24" s="8">
        <v>1500</v>
      </c>
      <c r="V24" s="9"/>
      <c r="W24" s="9"/>
      <c r="AC24" s="11"/>
      <c r="AD24" s="7"/>
      <c r="AE24" s="15"/>
      <c r="AF24" s="15"/>
    </row>
    <row r="25" spans="1:36" x14ac:dyDescent="0.55000000000000004">
      <c r="A25">
        <v>30</v>
      </c>
      <c r="B25" s="15" t="s">
        <v>77</v>
      </c>
      <c r="C25" s="15"/>
      <c r="D25" s="15"/>
      <c r="E25" s="15" t="s">
        <v>78</v>
      </c>
      <c r="F25" s="15" t="s">
        <v>68</v>
      </c>
      <c r="G25" s="7"/>
      <c r="H25" s="7"/>
      <c r="P25" s="12"/>
      <c r="Q25" s="12"/>
      <c r="R25" s="7"/>
      <c r="S25" s="17"/>
      <c r="T25" s="8">
        <v>1500</v>
      </c>
      <c r="V25" s="9"/>
      <c r="W25" s="9"/>
      <c r="X25" s="10">
        <v>1</v>
      </c>
      <c r="Y25">
        <v>4</v>
      </c>
      <c r="Z25">
        <v>616</v>
      </c>
      <c r="AA25">
        <v>123.19999999999993</v>
      </c>
      <c r="AB25">
        <v>739.19999999999993</v>
      </c>
      <c r="AC25" s="11">
        <v>860.80000000000007</v>
      </c>
      <c r="AD25" s="7">
        <v>4</v>
      </c>
      <c r="AE25" s="15">
        <v>3</v>
      </c>
      <c r="AF25" s="15">
        <f t="shared" si="1"/>
        <v>12</v>
      </c>
      <c r="AG25" t="s">
        <v>69</v>
      </c>
      <c r="AH25" t="s">
        <v>70</v>
      </c>
      <c r="AI25">
        <v>616</v>
      </c>
      <c r="AJ25">
        <v>739.19999999999993</v>
      </c>
    </row>
    <row r="26" spans="1:36" x14ac:dyDescent="0.55000000000000004">
      <c r="B26" s="15"/>
      <c r="C26" s="15"/>
      <c r="D26" s="15"/>
      <c r="E26" s="15" t="s">
        <v>78</v>
      </c>
      <c r="F26" s="15" t="s">
        <v>68</v>
      </c>
      <c r="G26" s="7"/>
      <c r="H26" s="7"/>
      <c r="P26" s="12"/>
      <c r="Q26" s="12"/>
      <c r="R26" s="7"/>
      <c r="S26" s="17"/>
      <c r="T26" s="8">
        <v>1500</v>
      </c>
      <c r="V26" s="9"/>
      <c r="W26" s="9"/>
      <c r="AC26" s="11"/>
      <c r="AD26" s="7"/>
      <c r="AE26" s="15"/>
      <c r="AF26" s="15"/>
    </row>
    <row r="27" spans="1:36" x14ac:dyDescent="0.55000000000000004">
      <c r="B27" s="15"/>
      <c r="C27" s="15"/>
      <c r="D27" s="15"/>
      <c r="E27" s="15" t="s">
        <v>78</v>
      </c>
      <c r="F27" s="15" t="s">
        <v>68</v>
      </c>
      <c r="G27" s="7"/>
      <c r="H27" s="7"/>
      <c r="P27" s="12"/>
      <c r="Q27" s="12"/>
      <c r="R27" s="7"/>
      <c r="S27" s="17"/>
      <c r="T27" s="8">
        <v>1500</v>
      </c>
      <c r="V27" s="9"/>
      <c r="W27" s="9"/>
      <c r="AC27" s="11"/>
      <c r="AD27" s="7"/>
      <c r="AE27" s="15"/>
      <c r="AF27" s="15"/>
    </row>
    <row r="28" spans="1:36" x14ac:dyDescent="0.55000000000000004">
      <c r="A28">
        <v>31</v>
      </c>
      <c r="B28" s="15" t="s">
        <v>79</v>
      </c>
      <c r="C28" s="15"/>
      <c r="D28" s="15"/>
      <c r="E28" s="15" t="s">
        <v>80</v>
      </c>
      <c r="F28" s="15" t="s">
        <v>68</v>
      </c>
      <c r="P28" s="12"/>
      <c r="Q28" s="12"/>
      <c r="T28" s="8">
        <v>1800</v>
      </c>
      <c r="X28" s="10">
        <v>1</v>
      </c>
      <c r="Y28">
        <v>5</v>
      </c>
      <c r="Z28">
        <v>770</v>
      </c>
      <c r="AA28">
        <v>154</v>
      </c>
      <c r="AB28">
        <v>924</v>
      </c>
      <c r="AC28" s="11">
        <v>876</v>
      </c>
      <c r="AD28" s="7">
        <v>5</v>
      </c>
      <c r="AE28" s="15">
        <v>3</v>
      </c>
      <c r="AF28" s="15">
        <f t="shared" si="1"/>
        <v>15</v>
      </c>
      <c r="AI28">
        <v>770</v>
      </c>
      <c r="AJ28">
        <v>924</v>
      </c>
    </row>
    <row r="29" spans="1:36" x14ac:dyDescent="0.55000000000000004">
      <c r="B29" s="15"/>
      <c r="C29" s="15"/>
      <c r="D29" s="15"/>
      <c r="E29" s="15" t="s">
        <v>80</v>
      </c>
      <c r="F29" s="15" t="s">
        <v>68</v>
      </c>
      <c r="P29" s="12"/>
      <c r="Q29" s="12"/>
      <c r="T29" s="8">
        <v>1800</v>
      </c>
      <c r="AC29" s="11"/>
      <c r="AD29" s="7"/>
      <c r="AE29" s="15"/>
      <c r="AF29" s="15"/>
    </row>
    <row r="30" spans="1:36" x14ac:dyDescent="0.55000000000000004">
      <c r="B30" s="15"/>
      <c r="C30" s="15"/>
      <c r="D30" s="15"/>
      <c r="E30" s="15" t="s">
        <v>80</v>
      </c>
      <c r="F30" s="15" t="s">
        <v>68</v>
      </c>
      <c r="P30" s="12"/>
      <c r="Q30" s="12"/>
      <c r="T30" s="8">
        <v>1800</v>
      </c>
      <c r="AC30" s="11"/>
      <c r="AD30" s="7"/>
      <c r="AE30" s="15"/>
      <c r="AF30" s="15"/>
    </row>
    <row r="31" spans="1:36" x14ac:dyDescent="0.55000000000000004">
      <c r="A31">
        <v>32</v>
      </c>
      <c r="B31" s="15" t="s">
        <v>81</v>
      </c>
      <c r="C31" s="15"/>
      <c r="D31" s="15"/>
      <c r="E31" s="15" t="s">
        <v>82</v>
      </c>
      <c r="F31" s="15" t="s">
        <v>83</v>
      </c>
      <c r="P31" s="12"/>
      <c r="Q31" s="12"/>
      <c r="T31" s="8">
        <v>3000</v>
      </c>
      <c r="X31" s="10">
        <v>1</v>
      </c>
      <c r="Y31">
        <v>16</v>
      </c>
      <c r="Z31">
        <v>2464</v>
      </c>
      <c r="AA31">
        <v>492.79999999999973</v>
      </c>
      <c r="AB31">
        <v>2956.7999999999997</v>
      </c>
      <c r="AC31" s="11">
        <v>43.200000000000273</v>
      </c>
      <c r="AD31" s="7">
        <v>16</v>
      </c>
      <c r="AE31" s="15">
        <v>1</v>
      </c>
      <c r="AF31" s="15">
        <f t="shared" si="1"/>
        <v>16</v>
      </c>
      <c r="AI31">
        <v>2464</v>
      </c>
      <c r="AJ31">
        <v>2956.7999999999997</v>
      </c>
    </row>
    <row r="32" spans="1:36" x14ac:dyDescent="0.55000000000000004">
      <c r="A32">
        <v>33</v>
      </c>
      <c r="B32" s="14" t="s">
        <v>84</v>
      </c>
      <c r="C32" s="15"/>
      <c r="D32" s="15"/>
      <c r="E32" s="15" t="s">
        <v>85</v>
      </c>
      <c r="F32" s="14" t="s">
        <v>86</v>
      </c>
      <c r="T32" s="8">
        <v>2200</v>
      </c>
      <c r="U32" s="12"/>
      <c r="V32" s="9"/>
      <c r="W32" s="9"/>
      <c r="X32" s="10">
        <v>1</v>
      </c>
      <c r="Y32">
        <v>5</v>
      </c>
      <c r="Z32">
        <v>770</v>
      </c>
      <c r="AA32">
        <v>154</v>
      </c>
      <c r="AB32">
        <v>924</v>
      </c>
      <c r="AC32" s="11">
        <v>1276</v>
      </c>
      <c r="AD32" s="7">
        <v>5</v>
      </c>
      <c r="AE32" s="14">
        <v>1</v>
      </c>
      <c r="AF32" s="15">
        <f t="shared" si="1"/>
        <v>5</v>
      </c>
      <c r="AG32" t="s">
        <v>87</v>
      </c>
      <c r="AH32" t="s">
        <v>88</v>
      </c>
      <c r="AI32">
        <v>770</v>
      </c>
      <c r="AJ32">
        <v>924</v>
      </c>
    </row>
    <row r="33" spans="1:36" x14ac:dyDescent="0.55000000000000004">
      <c r="A33">
        <v>34</v>
      </c>
      <c r="B33" s="14" t="s">
        <v>89</v>
      </c>
      <c r="C33" s="15"/>
      <c r="D33" s="15"/>
      <c r="E33" s="15" t="s">
        <v>90</v>
      </c>
      <c r="F33" s="14" t="s">
        <v>91</v>
      </c>
      <c r="T33" s="8">
        <v>0</v>
      </c>
      <c r="U33" s="12"/>
      <c r="V33" s="9"/>
      <c r="W33" s="9"/>
      <c r="X33" s="10">
        <v>1</v>
      </c>
      <c r="Y33">
        <v>2</v>
      </c>
      <c r="Z33">
        <v>308</v>
      </c>
      <c r="AA33">
        <v>61.599999999999966</v>
      </c>
      <c r="AB33">
        <v>369.59999999999997</v>
      </c>
      <c r="AC33" s="11">
        <v>-369.59999999999997</v>
      </c>
      <c r="AD33" s="7">
        <v>2</v>
      </c>
      <c r="AE33" s="14">
        <v>1</v>
      </c>
      <c r="AF33" s="14">
        <f t="shared" si="1"/>
        <v>2</v>
      </c>
      <c r="AG33" t="s">
        <v>39</v>
      </c>
      <c r="AH33">
        <v>1950</v>
      </c>
      <c r="AI33">
        <v>308</v>
      </c>
      <c r="AJ33">
        <v>369.59999999999997</v>
      </c>
    </row>
    <row r="34" spans="1:36" x14ac:dyDescent="0.55000000000000004">
      <c r="A34">
        <v>35</v>
      </c>
      <c r="B34" s="15" t="s">
        <v>92</v>
      </c>
      <c r="C34" s="15"/>
      <c r="D34" s="15"/>
      <c r="E34" s="15" t="s">
        <v>93</v>
      </c>
      <c r="F34" s="15" t="s">
        <v>94</v>
      </c>
      <c r="T34" s="8">
        <v>7500</v>
      </c>
      <c r="U34" s="12"/>
      <c r="V34" s="9"/>
      <c r="W34" s="9"/>
      <c r="X34" s="10">
        <v>1</v>
      </c>
      <c r="Y34">
        <v>15</v>
      </c>
      <c r="Z34">
        <v>2310</v>
      </c>
      <c r="AA34">
        <v>462</v>
      </c>
      <c r="AB34">
        <v>2772</v>
      </c>
      <c r="AC34" s="11">
        <v>2728</v>
      </c>
      <c r="AD34" s="7">
        <v>15</v>
      </c>
      <c r="AE34" s="15">
        <v>1</v>
      </c>
      <c r="AF34" s="15">
        <f t="shared" si="1"/>
        <v>15</v>
      </c>
      <c r="AI34">
        <v>2310</v>
      </c>
      <c r="AJ34">
        <v>2772</v>
      </c>
    </row>
    <row r="35" spans="1:36" x14ac:dyDescent="0.55000000000000004">
      <c r="A35">
        <v>36</v>
      </c>
      <c r="B35" s="15" t="s">
        <v>95</v>
      </c>
      <c r="C35" s="15"/>
      <c r="D35" s="15"/>
      <c r="E35" s="15" t="s">
        <v>96</v>
      </c>
      <c r="F35" s="15" t="s">
        <v>97</v>
      </c>
      <c r="J35" s="7"/>
      <c r="T35" s="8">
        <v>750</v>
      </c>
      <c r="U35" s="12"/>
      <c r="V35" s="9"/>
      <c r="W35" s="9"/>
      <c r="X35" s="10">
        <v>1</v>
      </c>
      <c r="Y35">
        <v>3.5</v>
      </c>
      <c r="Z35">
        <v>539</v>
      </c>
      <c r="AA35">
        <v>107.79999999999995</v>
      </c>
      <c r="AB35">
        <v>646.79999999999995</v>
      </c>
      <c r="AC35" s="11">
        <v>303.20000000000005</v>
      </c>
      <c r="AD35" s="7">
        <v>3.5</v>
      </c>
      <c r="AE35" s="15">
        <v>10</v>
      </c>
      <c r="AF35" s="15">
        <f t="shared" si="1"/>
        <v>35</v>
      </c>
      <c r="AG35" t="s">
        <v>39</v>
      </c>
      <c r="AI35">
        <v>539</v>
      </c>
      <c r="AJ35">
        <v>646.79999999999995</v>
      </c>
    </row>
    <row r="36" spans="1:36" x14ac:dyDescent="0.55000000000000004">
      <c r="B36" s="15"/>
      <c r="C36" s="15"/>
      <c r="D36" s="15"/>
      <c r="E36" s="15" t="s">
        <v>96</v>
      </c>
      <c r="F36" s="15" t="s">
        <v>97</v>
      </c>
      <c r="J36" s="7"/>
      <c r="T36" s="8">
        <v>750</v>
      </c>
      <c r="U36" s="12"/>
      <c r="V36" s="9"/>
      <c r="W36" s="9"/>
      <c r="AC36" s="11"/>
      <c r="AD36" s="7"/>
      <c r="AE36" s="15"/>
      <c r="AF36" s="15"/>
    </row>
    <row r="37" spans="1:36" x14ac:dyDescent="0.55000000000000004">
      <c r="B37" s="15"/>
      <c r="C37" s="15"/>
      <c r="D37" s="15"/>
      <c r="E37" s="15" t="s">
        <v>96</v>
      </c>
      <c r="F37" s="15" t="s">
        <v>97</v>
      </c>
      <c r="J37" s="7"/>
      <c r="T37" s="8">
        <v>750</v>
      </c>
      <c r="U37" s="12"/>
      <c r="V37" s="9"/>
      <c r="W37" s="9"/>
      <c r="AC37" s="11"/>
      <c r="AD37" s="7"/>
      <c r="AE37" s="15"/>
      <c r="AF37" s="15"/>
    </row>
    <row r="38" spans="1:36" x14ac:dyDescent="0.55000000000000004">
      <c r="B38" s="15"/>
      <c r="C38" s="15"/>
      <c r="D38" s="15"/>
      <c r="E38" s="15" t="s">
        <v>96</v>
      </c>
      <c r="F38" s="15" t="s">
        <v>97</v>
      </c>
      <c r="J38" s="7"/>
      <c r="T38" s="8">
        <v>750</v>
      </c>
      <c r="U38" s="12"/>
      <c r="V38" s="9"/>
      <c r="W38" s="9"/>
      <c r="AC38" s="11"/>
      <c r="AD38" s="7"/>
      <c r="AE38" s="15"/>
      <c r="AF38" s="15"/>
    </row>
    <row r="39" spans="1:36" x14ac:dyDescent="0.55000000000000004">
      <c r="B39" s="15"/>
      <c r="C39" s="15"/>
      <c r="D39" s="15"/>
      <c r="E39" s="15" t="s">
        <v>96</v>
      </c>
      <c r="F39" s="15" t="s">
        <v>97</v>
      </c>
      <c r="J39" s="7"/>
      <c r="T39" s="8">
        <v>750</v>
      </c>
      <c r="U39" s="12"/>
      <c r="V39" s="9"/>
      <c r="W39" s="9"/>
      <c r="AC39" s="11"/>
      <c r="AD39" s="7"/>
      <c r="AE39" s="15"/>
      <c r="AF39" s="15"/>
    </row>
    <row r="40" spans="1:36" x14ac:dyDescent="0.55000000000000004">
      <c r="B40" s="15"/>
      <c r="C40" s="15"/>
      <c r="D40" s="15"/>
      <c r="E40" s="15" t="s">
        <v>96</v>
      </c>
      <c r="F40" s="15" t="s">
        <v>97</v>
      </c>
      <c r="J40" s="7"/>
      <c r="T40" s="8">
        <v>750</v>
      </c>
      <c r="U40" s="12"/>
      <c r="V40" s="9"/>
      <c r="W40" s="9"/>
      <c r="AC40" s="11"/>
      <c r="AD40" s="7"/>
      <c r="AE40" s="15"/>
      <c r="AF40" s="15"/>
    </row>
    <row r="41" spans="1:36" x14ac:dyDescent="0.55000000000000004">
      <c r="B41" s="15"/>
      <c r="C41" s="15"/>
      <c r="D41" s="15"/>
      <c r="E41" s="15" t="s">
        <v>96</v>
      </c>
      <c r="F41" s="15" t="s">
        <v>97</v>
      </c>
      <c r="J41" s="7"/>
      <c r="T41" s="8">
        <v>750</v>
      </c>
      <c r="U41" s="12"/>
      <c r="V41" s="9"/>
      <c r="W41" s="9"/>
      <c r="AC41" s="11"/>
      <c r="AD41" s="7"/>
      <c r="AE41" s="15"/>
      <c r="AF41" s="15"/>
    </row>
    <row r="42" spans="1:36" x14ac:dyDescent="0.55000000000000004">
      <c r="B42" s="15"/>
      <c r="C42" s="15"/>
      <c r="D42" s="15"/>
      <c r="E42" s="15" t="s">
        <v>96</v>
      </c>
      <c r="F42" s="15" t="s">
        <v>97</v>
      </c>
      <c r="J42" s="7"/>
      <c r="T42" s="8">
        <v>750</v>
      </c>
      <c r="U42" s="12"/>
      <c r="V42" s="9"/>
      <c r="W42" s="9"/>
      <c r="AC42" s="11"/>
      <c r="AD42" s="7"/>
      <c r="AE42" s="15"/>
      <c r="AF42" s="15"/>
    </row>
    <row r="43" spans="1:36" x14ac:dyDescent="0.55000000000000004">
      <c r="B43" s="15"/>
      <c r="C43" s="15"/>
      <c r="D43" s="15"/>
      <c r="E43" s="15" t="s">
        <v>96</v>
      </c>
      <c r="F43" s="15" t="s">
        <v>97</v>
      </c>
      <c r="J43" s="7"/>
      <c r="T43" s="8">
        <v>750</v>
      </c>
      <c r="U43" s="12"/>
      <c r="V43" s="9"/>
      <c r="W43" s="9"/>
      <c r="AC43" s="11"/>
      <c r="AD43" s="7"/>
      <c r="AE43" s="15"/>
      <c r="AF43" s="15"/>
    </row>
    <row r="44" spans="1:36" x14ac:dyDescent="0.55000000000000004">
      <c r="B44" s="15"/>
      <c r="C44" s="15"/>
      <c r="D44" s="15"/>
      <c r="E44" s="15" t="s">
        <v>96</v>
      </c>
      <c r="F44" s="15" t="s">
        <v>97</v>
      </c>
      <c r="J44" s="7"/>
      <c r="T44" s="8">
        <v>750</v>
      </c>
      <c r="U44" s="12"/>
      <c r="V44" s="9"/>
      <c r="W44" s="9"/>
      <c r="AC44" s="11"/>
      <c r="AD44" s="7"/>
      <c r="AE44" s="15"/>
      <c r="AF44" s="15"/>
    </row>
    <row r="45" spans="1:36" x14ac:dyDescent="0.55000000000000004">
      <c r="A45">
        <v>37</v>
      </c>
      <c r="B45" s="15" t="s">
        <v>98</v>
      </c>
      <c r="C45" s="15"/>
      <c r="D45" s="15"/>
      <c r="E45" s="15" t="s">
        <v>99</v>
      </c>
      <c r="F45" s="15" t="s">
        <v>228</v>
      </c>
      <c r="J45" s="7"/>
      <c r="T45" s="8">
        <v>1250</v>
      </c>
      <c r="W45" s="9"/>
      <c r="X45" s="10">
        <v>1</v>
      </c>
      <c r="Y45">
        <v>5.5</v>
      </c>
      <c r="Z45">
        <v>847</v>
      </c>
      <c r="AA45">
        <v>169.39999999999998</v>
      </c>
      <c r="AB45">
        <v>1016.4</v>
      </c>
      <c r="AC45" s="11">
        <v>633.6</v>
      </c>
      <c r="AD45" s="7">
        <v>5.5</v>
      </c>
      <c r="AE45" s="15">
        <v>10</v>
      </c>
      <c r="AF45" s="15">
        <f t="shared" si="1"/>
        <v>55</v>
      </c>
      <c r="AG45" t="s">
        <v>39</v>
      </c>
      <c r="AI45">
        <v>847</v>
      </c>
      <c r="AJ45">
        <v>1016.4</v>
      </c>
    </row>
    <row r="46" spans="1:36" x14ac:dyDescent="0.55000000000000004">
      <c r="B46" s="15"/>
      <c r="C46" s="15"/>
      <c r="D46" s="15"/>
      <c r="E46" s="15" t="s">
        <v>99</v>
      </c>
      <c r="F46" s="15" t="s">
        <v>228</v>
      </c>
      <c r="J46" s="7"/>
      <c r="T46" s="8">
        <v>1250</v>
      </c>
      <c r="W46" s="9"/>
      <c r="AC46" s="11"/>
      <c r="AD46" s="7"/>
      <c r="AE46" s="15"/>
      <c r="AF46" s="15"/>
    </row>
    <row r="47" spans="1:36" x14ac:dyDescent="0.55000000000000004">
      <c r="B47" s="15"/>
      <c r="C47" s="15"/>
      <c r="D47" s="15"/>
      <c r="E47" s="15" t="s">
        <v>99</v>
      </c>
      <c r="F47" s="15" t="s">
        <v>228</v>
      </c>
      <c r="J47" s="7"/>
      <c r="T47" s="8">
        <v>1250</v>
      </c>
      <c r="W47" s="9"/>
      <c r="AC47" s="11"/>
      <c r="AD47" s="7"/>
      <c r="AE47" s="15"/>
      <c r="AF47" s="15"/>
    </row>
    <row r="48" spans="1:36" x14ac:dyDescent="0.55000000000000004">
      <c r="B48" s="15"/>
      <c r="C48" s="15"/>
      <c r="D48" s="15"/>
      <c r="E48" s="15" t="s">
        <v>99</v>
      </c>
      <c r="F48" s="15" t="s">
        <v>228</v>
      </c>
      <c r="J48" s="7"/>
      <c r="T48" s="8">
        <v>1250</v>
      </c>
      <c r="W48" s="9"/>
      <c r="AC48" s="11"/>
      <c r="AD48" s="7"/>
      <c r="AE48" s="15"/>
      <c r="AF48" s="15"/>
    </row>
    <row r="49" spans="1:36" x14ac:dyDescent="0.55000000000000004">
      <c r="B49" s="15"/>
      <c r="C49" s="15"/>
      <c r="D49" s="15"/>
      <c r="E49" s="15" t="s">
        <v>99</v>
      </c>
      <c r="F49" s="15" t="s">
        <v>228</v>
      </c>
      <c r="J49" s="7"/>
      <c r="T49" s="8">
        <v>1250</v>
      </c>
      <c r="W49" s="9"/>
      <c r="AC49" s="11"/>
      <c r="AD49" s="7"/>
      <c r="AE49" s="15"/>
      <c r="AF49" s="15"/>
    </row>
    <row r="50" spans="1:36" x14ac:dyDescent="0.55000000000000004">
      <c r="B50" s="15"/>
      <c r="C50" s="15"/>
      <c r="D50" s="15"/>
      <c r="E50" s="15" t="s">
        <v>99</v>
      </c>
      <c r="F50" s="15" t="s">
        <v>228</v>
      </c>
      <c r="J50" s="7"/>
      <c r="T50" s="8">
        <v>1250</v>
      </c>
      <c r="W50" s="9"/>
      <c r="AC50" s="11"/>
      <c r="AD50" s="7"/>
      <c r="AE50" s="15"/>
      <c r="AF50" s="15"/>
    </row>
    <row r="51" spans="1:36" x14ac:dyDescent="0.55000000000000004">
      <c r="B51" s="15"/>
      <c r="C51" s="15"/>
      <c r="D51" s="15"/>
      <c r="E51" s="15" t="s">
        <v>99</v>
      </c>
      <c r="F51" s="15" t="s">
        <v>228</v>
      </c>
      <c r="J51" s="7"/>
      <c r="T51" s="8">
        <v>1250</v>
      </c>
      <c r="W51" s="9"/>
      <c r="AC51" s="11"/>
      <c r="AD51" s="7"/>
      <c r="AE51" s="15"/>
      <c r="AF51" s="15"/>
    </row>
    <row r="52" spans="1:36" x14ac:dyDescent="0.55000000000000004">
      <c r="B52" s="15"/>
      <c r="C52" s="15"/>
      <c r="D52" s="15"/>
      <c r="E52" s="15" t="s">
        <v>99</v>
      </c>
      <c r="F52" s="15" t="s">
        <v>228</v>
      </c>
      <c r="J52" s="7"/>
      <c r="T52" s="8">
        <v>1250</v>
      </c>
      <c r="W52" s="9"/>
      <c r="AC52" s="11"/>
      <c r="AD52" s="7"/>
      <c r="AE52" s="15"/>
      <c r="AF52" s="15"/>
    </row>
    <row r="53" spans="1:36" x14ac:dyDescent="0.55000000000000004">
      <c r="B53" s="15"/>
      <c r="C53" s="15"/>
      <c r="D53" s="15"/>
      <c r="E53" s="15" t="s">
        <v>99</v>
      </c>
      <c r="F53" s="15" t="s">
        <v>228</v>
      </c>
      <c r="J53" s="7"/>
      <c r="T53" s="8">
        <v>1250</v>
      </c>
      <c r="W53" s="9"/>
      <c r="AC53" s="11"/>
      <c r="AD53" s="7"/>
      <c r="AE53" s="15"/>
      <c r="AF53" s="15"/>
    </row>
    <row r="54" spans="1:36" x14ac:dyDescent="0.55000000000000004">
      <c r="B54" s="15"/>
      <c r="C54" s="15"/>
      <c r="D54" s="15"/>
      <c r="E54" s="15" t="s">
        <v>99</v>
      </c>
      <c r="F54" s="15" t="s">
        <v>228</v>
      </c>
      <c r="J54" s="7"/>
      <c r="T54" s="8">
        <v>1250</v>
      </c>
      <c r="W54" s="9"/>
      <c r="AC54" s="11"/>
      <c r="AD54" s="7"/>
      <c r="AE54" s="15"/>
      <c r="AF54" s="15"/>
    </row>
    <row r="55" spans="1:36" x14ac:dyDescent="0.55000000000000004">
      <c r="A55">
        <v>38</v>
      </c>
      <c r="B55" s="15" t="s">
        <v>100</v>
      </c>
      <c r="C55" s="15"/>
      <c r="D55" s="15"/>
      <c r="E55" s="15" t="s">
        <v>101</v>
      </c>
      <c r="F55" s="15" t="s">
        <v>97</v>
      </c>
      <c r="J55" s="7"/>
      <c r="T55" s="8">
        <v>1000</v>
      </c>
      <c r="W55" s="9"/>
      <c r="X55" s="10">
        <v>1</v>
      </c>
      <c r="Y55">
        <v>3.5</v>
      </c>
      <c r="Z55">
        <v>539</v>
      </c>
      <c r="AA55">
        <v>107.79999999999995</v>
      </c>
      <c r="AB55">
        <v>646.79999999999995</v>
      </c>
      <c r="AC55" s="11">
        <v>403.20000000000005</v>
      </c>
      <c r="AD55" s="7">
        <v>3.5</v>
      </c>
      <c r="AE55" s="15">
        <v>2</v>
      </c>
      <c r="AF55" s="15">
        <f t="shared" si="1"/>
        <v>7</v>
      </c>
      <c r="AG55" t="s">
        <v>39</v>
      </c>
      <c r="AI55">
        <v>539</v>
      </c>
      <c r="AJ55">
        <v>646.79999999999995</v>
      </c>
    </row>
    <row r="56" spans="1:36" x14ac:dyDescent="0.55000000000000004">
      <c r="B56" s="15"/>
      <c r="C56" s="15"/>
      <c r="D56" s="15"/>
      <c r="E56" s="15" t="s">
        <v>101</v>
      </c>
      <c r="F56" s="15" t="s">
        <v>97</v>
      </c>
      <c r="J56" s="7"/>
      <c r="T56" s="8">
        <v>1000</v>
      </c>
      <c r="W56" s="9"/>
      <c r="AC56" s="11"/>
      <c r="AD56" s="7"/>
      <c r="AE56" s="15"/>
      <c r="AF56" s="15"/>
    </row>
    <row r="57" spans="1:36" x14ac:dyDescent="0.55000000000000004">
      <c r="A57">
        <v>39</v>
      </c>
      <c r="B57" s="14" t="s">
        <v>102</v>
      </c>
      <c r="C57" s="15"/>
      <c r="D57" s="15"/>
      <c r="E57" s="15" t="s">
        <v>103</v>
      </c>
      <c r="F57" s="14" t="s">
        <v>104</v>
      </c>
      <c r="J57" s="7"/>
      <c r="T57" s="8">
        <v>2900</v>
      </c>
      <c r="W57" s="9"/>
      <c r="X57" s="10">
        <v>1</v>
      </c>
      <c r="Y57">
        <v>5</v>
      </c>
      <c r="Z57">
        <v>770</v>
      </c>
      <c r="AA57">
        <v>154</v>
      </c>
      <c r="AB57">
        <v>924</v>
      </c>
      <c r="AC57" s="11">
        <v>1976</v>
      </c>
      <c r="AD57" s="7">
        <v>5</v>
      </c>
      <c r="AE57" s="14">
        <v>1</v>
      </c>
      <c r="AF57" s="14">
        <f t="shared" si="1"/>
        <v>5</v>
      </c>
      <c r="AG57" t="s">
        <v>39</v>
      </c>
      <c r="AH57">
        <v>1950</v>
      </c>
      <c r="AI57">
        <v>770</v>
      </c>
      <c r="AJ57">
        <v>924</v>
      </c>
    </row>
    <row r="58" spans="1:36" x14ac:dyDescent="0.55000000000000004">
      <c r="A58">
        <v>40</v>
      </c>
      <c r="B58" s="14" t="s">
        <v>105</v>
      </c>
      <c r="C58" s="15"/>
      <c r="D58" s="15"/>
      <c r="E58" s="15" t="s">
        <v>106</v>
      </c>
      <c r="F58" s="14" t="s">
        <v>104</v>
      </c>
      <c r="J58" s="7"/>
      <c r="T58" s="8">
        <v>2900</v>
      </c>
      <c r="W58" s="9"/>
      <c r="X58" s="10">
        <v>1</v>
      </c>
      <c r="Y58">
        <v>5</v>
      </c>
      <c r="Z58">
        <v>770</v>
      </c>
      <c r="AA58">
        <v>154</v>
      </c>
      <c r="AB58">
        <v>924</v>
      </c>
      <c r="AC58" s="11">
        <v>1976</v>
      </c>
      <c r="AD58" s="7">
        <v>5</v>
      </c>
      <c r="AE58" s="14">
        <v>1</v>
      </c>
      <c r="AF58" s="14">
        <f t="shared" si="1"/>
        <v>5</v>
      </c>
      <c r="AG58" t="s">
        <v>39</v>
      </c>
      <c r="AH58">
        <v>1950</v>
      </c>
      <c r="AI58">
        <v>770</v>
      </c>
      <c r="AJ58">
        <v>924</v>
      </c>
    </row>
    <row r="59" spans="1:36" x14ac:dyDescent="0.55000000000000004">
      <c r="A59">
        <v>41</v>
      </c>
      <c r="B59" s="14" t="s">
        <v>107</v>
      </c>
      <c r="C59" s="15"/>
      <c r="D59" s="15"/>
      <c r="E59" s="15" t="s">
        <v>108</v>
      </c>
      <c r="F59" s="14" t="s">
        <v>109</v>
      </c>
      <c r="J59" s="7"/>
      <c r="T59" s="8">
        <v>2900</v>
      </c>
      <c r="W59" s="9"/>
      <c r="X59" s="10">
        <v>1</v>
      </c>
      <c r="Y59">
        <v>5</v>
      </c>
      <c r="Z59">
        <v>770</v>
      </c>
      <c r="AA59">
        <v>154</v>
      </c>
      <c r="AB59">
        <v>924</v>
      </c>
      <c r="AC59" s="11">
        <v>1976</v>
      </c>
      <c r="AD59" s="7">
        <v>5</v>
      </c>
      <c r="AE59" s="14">
        <v>1</v>
      </c>
      <c r="AF59" s="14">
        <f t="shared" si="1"/>
        <v>5</v>
      </c>
      <c r="AG59" t="s">
        <v>39</v>
      </c>
      <c r="AH59">
        <v>1950</v>
      </c>
      <c r="AI59">
        <v>770</v>
      </c>
      <c r="AJ59">
        <v>924</v>
      </c>
    </row>
    <row r="60" spans="1:36" x14ac:dyDescent="0.55000000000000004">
      <c r="A60">
        <v>42</v>
      </c>
      <c r="B60" s="14" t="s">
        <v>110</v>
      </c>
      <c r="C60" s="15"/>
      <c r="D60" s="15"/>
      <c r="E60" s="15" t="s">
        <v>111</v>
      </c>
      <c r="F60" s="14" t="s">
        <v>112</v>
      </c>
      <c r="J60" s="7"/>
      <c r="T60" s="8">
        <v>2300</v>
      </c>
      <c r="W60" s="9"/>
      <c r="X60" s="10">
        <v>1</v>
      </c>
      <c r="Y60">
        <v>5</v>
      </c>
      <c r="Z60">
        <v>770</v>
      </c>
      <c r="AA60">
        <v>154</v>
      </c>
      <c r="AB60">
        <v>924</v>
      </c>
      <c r="AC60" s="11">
        <v>1976</v>
      </c>
      <c r="AD60" s="7">
        <v>5</v>
      </c>
      <c r="AE60" s="14">
        <v>1</v>
      </c>
      <c r="AF60" s="14">
        <f t="shared" si="1"/>
        <v>5</v>
      </c>
      <c r="AG60" t="s">
        <v>39</v>
      </c>
      <c r="AH60">
        <v>1950</v>
      </c>
      <c r="AI60">
        <v>770</v>
      </c>
      <c r="AJ60">
        <v>924</v>
      </c>
    </row>
    <row r="61" spans="1:36" x14ac:dyDescent="0.55000000000000004">
      <c r="A61">
        <v>43</v>
      </c>
      <c r="B61" s="14" t="s">
        <v>113</v>
      </c>
      <c r="C61" s="15"/>
      <c r="D61" s="15"/>
      <c r="E61" s="15" t="s">
        <v>114</v>
      </c>
      <c r="F61" s="14" t="s">
        <v>109</v>
      </c>
      <c r="J61" s="7"/>
      <c r="P61" s="17"/>
      <c r="Q61" s="17"/>
      <c r="T61" s="8">
        <v>1100</v>
      </c>
      <c r="V61" s="9"/>
      <c r="W61" s="9"/>
      <c r="X61" s="10">
        <v>1</v>
      </c>
      <c r="Y61">
        <v>3.3</v>
      </c>
      <c r="Z61">
        <v>508.2</v>
      </c>
      <c r="AA61">
        <v>101.63999999999993</v>
      </c>
      <c r="AB61">
        <v>609.83999999999992</v>
      </c>
      <c r="AC61" s="11">
        <v>490.16000000000008</v>
      </c>
      <c r="AD61">
        <v>3.3</v>
      </c>
      <c r="AE61" s="14">
        <v>3</v>
      </c>
      <c r="AF61" s="14">
        <f t="shared" si="1"/>
        <v>9.8999999999999986</v>
      </c>
      <c r="AG61" t="s">
        <v>115</v>
      </c>
      <c r="AH61">
        <v>1950</v>
      </c>
      <c r="AI61">
        <v>508.2</v>
      </c>
      <c r="AJ61">
        <v>609.83999999999992</v>
      </c>
    </row>
    <row r="62" spans="1:36" x14ac:dyDescent="0.55000000000000004">
      <c r="A62">
        <v>44</v>
      </c>
      <c r="B62" s="15" t="s">
        <v>117</v>
      </c>
      <c r="C62" t="s">
        <v>116</v>
      </c>
      <c r="D62" t="s">
        <v>118</v>
      </c>
      <c r="E62" s="15" t="s">
        <v>119</v>
      </c>
      <c r="F62" s="15" t="s">
        <v>120</v>
      </c>
      <c r="J62" s="7"/>
      <c r="T62" s="8">
        <v>2000</v>
      </c>
      <c r="U62" s="12"/>
      <c r="V62" s="9"/>
      <c r="W62" s="9"/>
      <c r="X62" s="10">
        <v>1</v>
      </c>
      <c r="Y62">
        <v>6</v>
      </c>
      <c r="Z62">
        <v>924</v>
      </c>
      <c r="AA62">
        <v>184.79999999999995</v>
      </c>
      <c r="AB62">
        <v>1108.8</v>
      </c>
      <c r="AC62" s="11">
        <v>841.2</v>
      </c>
      <c r="AD62" s="7">
        <v>6</v>
      </c>
      <c r="AE62" s="15">
        <v>5</v>
      </c>
      <c r="AF62" s="15">
        <f>AD62*AE62</f>
        <v>30</v>
      </c>
      <c r="AI62">
        <v>924</v>
      </c>
      <c r="AJ62">
        <v>1108.8</v>
      </c>
    </row>
    <row r="63" spans="1:36" x14ac:dyDescent="0.55000000000000004">
      <c r="A63">
        <v>45</v>
      </c>
      <c r="B63" s="15"/>
      <c r="C63" t="s">
        <v>116</v>
      </c>
      <c r="D63" t="s">
        <v>118</v>
      </c>
      <c r="E63" s="15" t="s">
        <v>121</v>
      </c>
      <c r="F63" s="15"/>
      <c r="J63" s="7"/>
      <c r="T63" s="8">
        <v>2000</v>
      </c>
      <c r="U63" s="12"/>
      <c r="V63" s="9"/>
      <c r="W63" s="9"/>
      <c r="AC63" s="11"/>
      <c r="AD63" s="7"/>
      <c r="AE63" s="15"/>
      <c r="AF63" s="15"/>
    </row>
    <row r="64" spans="1:36" x14ac:dyDescent="0.55000000000000004">
      <c r="B64" s="15"/>
      <c r="E64" s="15"/>
      <c r="F64" s="15"/>
      <c r="J64" s="7"/>
      <c r="T64" s="8">
        <v>2000</v>
      </c>
      <c r="U64" s="12"/>
      <c r="V64" s="9"/>
      <c r="W64" s="9"/>
      <c r="AC64" s="11"/>
      <c r="AD64" s="7"/>
      <c r="AE64" s="15"/>
      <c r="AF64" s="15"/>
    </row>
    <row r="65" spans="1:36" x14ac:dyDescent="0.55000000000000004">
      <c r="B65" s="15"/>
      <c r="E65" s="15"/>
      <c r="F65" s="15"/>
      <c r="J65" s="7"/>
      <c r="T65" s="8">
        <v>2000</v>
      </c>
      <c r="U65" s="12"/>
      <c r="V65" s="9"/>
      <c r="W65" s="9"/>
      <c r="AC65" s="11"/>
      <c r="AD65" s="7"/>
      <c r="AE65" s="15"/>
      <c r="AF65" s="15"/>
    </row>
    <row r="66" spans="1:36" x14ac:dyDescent="0.55000000000000004">
      <c r="A66">
        <v>46</v>
      </c>
      <c r="B66" s="15"/>
      <c r="C66" t="s">
        <v>116</v>
      </c>
      <c r="D66" t="s">
        <v>118</v>
      </c>
      <c r="E66" s="15" t="s">
        <v>122</v>
      </c>
      <c r="F66" s="15"/>
      <c r="J66" s="7"/>
      <c r="T66" s="8">
        <v>2000</v>
      </c>
      <c r="U66" s="12"/>
      <c r="V66" s="9"/>
      <c r="W66" s="9"/>
      <c r="AC66" s="11"/>
      <c r="AD66" s="7"/>
      <c r="AE66" s="15"/>
      <c r="AF66" s="15"/>
    </row>
    <row r="67" spans="1:36" x14ac:dyDescent="0.55000000000000004">
      <c r="A67">
        <v>54</v>
      </c>
      <c r="B67" s="14" t="s">
        <v>123</v>
      </c>
      <c r="C67" s="7"/>
      <c r="D67" s="7"/>
      <c r="E67" s="15" t="s">
        <v>122</v>
      </c>
      <c r="F67" s="14" t="s">
        <v>124</v>
      </c>
      <c r="J67" s="7"/>
      <c r="T67" s="8">
        <v>2500</v>
      </c>
      <c r="W67" s="9"/>
      <c r="X67" s="10">
        <v>1</v>
      </c>
      <c r="Y67">
        <v>4.2</v>
      </c>
      <c r="Z67">
        <v>646.80000000000007</v>
      </c>
      <c r="AA67">
        <v>129.36000000000001</v>
      </c>
      <c r="AB67">
        <v>776.16000000000008</v>
      </c>
      <c r="AC67" s="11">
        <v>2023.84</v>
      </c>
      <c r="AD67">
        <v>4.2</v>
      </c>
      <c r="AE67" s="14">
        <v>6</v>
      </c>
      <c r="AF67" s="14">
        <f>AD67*AE67</f>
        <v>25.200000000000003</v>
      </c>
      <c r="AG67" t="s">
        <v>125</v>
      </c>
      <c r="AH67">
        <v>1960</v>
      </c>
      <c r="AI67">
        <v>646.80000000000007</v>
      </c>
      <c r="AJ67">
        <v>776.16000000000008</v>
      </c>
    </row>
    <row r="68" spans="1:36" x14ac:dyDescent="0.55000000000000004">
      <c r="B68" s="14"/>
      <c r="C68" s="7"/>
      <c r="D68" s="7"/>
      <c r="E68" s="15"/>
      <c r="F68" s="14"/>
      <c r="J68" s="7"/>
      <c r="T68" s="8">
        <v>2500</v>
      </c>
      <c r="W68" s="9"/>
      <c r="AC68" s="11"/>
      <c r="AE68" s="14"/>
      <c r="AF68" s="14"/>
    </row>
    <row r="69" spans="1:36" x14ac:dyDescent="0.55000000000000004">
      <c r="B69" s="14"/>
      <c r="C69" s="7"/>
      <c r="D69" s="7"/>
      <c r="E69" s="15"/>
      <c r="F69" s="14"/>
      <c r="J69" s="7"/>
      <c r="T69" s="8">
        <v>2500</v>
      </c>
      <c r="W69" s="9"/>
      <c r="AC69" s="11"/>
      <c r="AE69" s="14"/>
      <c r="AF69" s="14"/>
    </row>
    <row r="70" spans="1:36" x14ac:dyDescent="0.55000000000000004">
      <c r="B70" s="14"/>
      <c r="C70" s="7"/>
      <c r="D70" s="7"/>
      <c r="E70" s="15"/>
      <c r="F70" s="14"/>
      <c r="J70" s="7"/>
      <c r="T70" s="8">
        <v>2500</v>
      </c>
      <c r="W70" s="9"/>
      <c r="AC70" s="11"/>
      <c r="AE70" s="14"/>
      <c r="AF70" s="14"/>
    </row>
    <row r="71" spans="1:36" x14ac:dyDescent="0.55000000000000004">
      <c r="B71" s="14"/>
      <c r="C71" s="7"/>
      <c r="D71" s="7"/>
      <c r="E71" s="15"/>
      <c r="F71" s="14"/>
      <c r="J71" s="7"/>
      <c r="T71" s="8">
        <v>2500</v>
      </c>
      <c r="W71" s="9"/>
      <c r="AC71" s="11"/>
      <c r="AE71" s="14"/>
      <c r="AF71" s="14"/>
    </row>
    <row r="72" spans="1:36" x14ac:dyDescent="0.55000000000000004">
      <c r="B72" s="14"/>
      <c r="C72" s="7"/>
      <c r="D72" s="7"/>
      <c r="E72" s="15"/>
      <c r="F72" s="14"/>
      <c r="J72" s="7"/>
      <c r="T72" s="8">
        <v>2500</v>
      </c>
      <c r="W72" s="9"/>
      <c r="AC72" s="11"/>
      <c r="AE72" s="14"/>
      <c r="AF72" s="14"/>
    </row>
    <row r="73" spans="1:36" x14ac:dyDescent="0.55000000000000004">
      <c r="A73">
        <v>47</v>
      </c>
      <c r="B73" s="15"/>
      <c r="C73" t="s">
        <v>116</v>
      </c>
      <c r="D73" t="s">
        <v>118</v>
      </c>
      <c r="E73" s="15" t="s">
        <v>126</v>
      </c>
      <c r="F73" s="15"/>
      <c r="J73" s="7"/>
      <c r="T73" s="8">
        <v>3000</v>
      </c>
      <c r="U73" s="12"/>
      <c r="V73" s="9"/>
      <c r="W73" s="9"/>
      <c r="AC73" s="11"/>
      <c r="AD73" s="7"/>
      <c r="AE73" s="15"/>
      <c r="AF73" s="15"/>
    </row>
    <row r="74" spans="1:36" x14ac:dyDescent="0.55000000000000004">
      <c r="A74">
        <v>48</v>
      </c>
      <c r="B74" s="15"/>
      <c r="C74" t="s">
        <v>116</v>
      </c>
      <c r="D74" t="s">
        <v>118</v>
      </c>
      <c r="E74" s="15" t="s">
        <v>127</v>
      </c>
      <c r="F74" s="15"/>
      <c r="J74" s="7"/>
      <c r="T74" s="8">
        <v>3000</v>
      </c>
      <c r="U74" s="12"/>
      <c r="V74" s="9"/>
      <c r="W74" s="9"/>
      <c r="AC74" s="11"/>
      <c r="AD74" s="7"/>
      <c r="AE74" s="15"/>
      <c r="AF74" s="15"/>
    </row>
    <row r="75" spans="1:36" x14ac:dyDescent="0.55000000000000004">
      <c r="A75">
        <v>55</v>
      </c>
      <c r="B75" s="14" t="s">
        <v>128</v>
      </c>
      <c r="C75" s="14"/>
      <c r="D75" s="14"/>
      <c r="E75" s="14" t="s">
        <v>129</v>
      </c>
      <c r="F75" s="14" t="s">
        <v>130</v>
      </c>
      <c r="J75" s="7"/>
      <c r="T75" s="8">
        <v>25000</v>
      </c>
      <c r="W75" s="9"/>
      <c r="X75" s="10">
        <v>1</v>
      </c>
      <c r="Y75">
        <v>80</v>
      </c>
      <c r="Z75">
        <v>12320</v>
      </c>
      <c r="AA75">
        <v>2464</v>
      </c>
      <c r="AB75">
        <v>14784</v>
      </c>
      <c r="AC75" s="11">
        <v>17216</v>
      </c>
      <c r="AD75">
        <v>80</v>
      </c>
      <c r="AE75" s="14">
        <v>1</v>
      </c>
      <c r="AF75" s="14">
        <f>AD75*AE75</f>
        <v>80</v>
      </c>
      <c r="AG75" t="s">
        <v>65</v>
      </c>
      <c r="AH75">
        <v>1940</v>
      </c>
      <c r="AI75">
        <v>12320</v>
      </c>
      <c r="AJ75">
        <v>14784</v>
      </c>
    </row>
    <row r="76" spans="1:36" x14ac:dyDescent="0.55000000000000004">
      <c r="A76">
        <v>56</v>
      </c>
      <c r="B76" s="14" t="s">
        <v>131</v>
      </c>
      <c r="C76" s="14"/>
      <c r="D76" s="14"/>
      <c r="E76" s="14" t="s">
        <v>132</v>
      </c>
      <c r="F76" s="14" t="s">
        <v>133</v>
      </c>
      <c r="G76" s="7"/>
      <c r="H76" s="7"/>
      <c r="I76" s="16"/>
      <c r="J76" s="7"/>
      <c r="P76" s="12"/>
      <c r="Q76" s="12"/>
      <c r="R76" s="7"/>
      <c r="S76" s="17"/>
      <c r="T76" s="8">
        <v>18000</v>
      </c>
      <c r="V76" s="9"/>
      <c r="W76" s="9"/>
      <c r="X76" s="10">
        <v>1</v>
      </c>
      <c r="Y76">
        <v>55</v>
      </c>
      <c r="Z76">
        <v>8470</v>
      </c>
      <c r="AA76">
        <v>1694</v>
      </c>
      <c r="AB76">
        <v>10164</v>
      </c>
      <c r="AC76" s="11">
        <v>9836</v>
      </c>
      <c r="AD76">
        <v>55</v>
      </c>
      <c r="AE76" s="14">
        <v>1</v>
      </c>
      <c r="AF76" s="14">
        <f>AD76*AE76</f>
        <v>55</v>
      </c>
      <c r="AG76" t="s">
        <v>65</v>
      </c>
      <c r="AH76">
        <v>1940</v>
      </c>
      <c r="AI76">
        <v>8470</v>
      </c>
      <c r="AJ76">
        <v>10164</v>
      </c>
    </row>
    <row r="77" spans="1:36" x14ac:dyDescent="0.55000000000000004">
      <c r="A77">
        <v>57</v>
      </c>
      <c r="B77" s="14" t="s">
        <v>134</v>
      </c>
      <c r="C77" s="14"/>
      <c r="D77" s="14"/>
      <c r="E77" s="14" t="s">
        <v>135</v>
      </c>
      <c r="F77" s="14" t="s">
        <v>133</v>
      </c>
      <c r="G77" s="7"/>
      <c r="H77" s="7"/>
      <c r="I77" s="16"/>
      <c r="J77" s="7"/>
      <c r="P77" s="12"/>
      <c r="Q77" s="12"/>
      <c r="R77" s="7"/>
      <c r="S77" s="17"/>
      <c r="T77" s="8">
        <v>12000</v>
      </c>
      <c r="V77" s="9"/>
      <c r="W77" s="9"/>
      <c r="X77" s="10">
        <v>1</v>
      </c>
      <c r="Y77">
        <v>45</v>
      </c>
      <c r="Z77">
        <v>6930</v>
      </c>
      <c r="AA77">
        <v>1386</v>
      </c>
      <c r="AB77">
        <v>8316</v>
      </c>
      <c r="AC77" s="11">
        <v>9684</v>
      </c>
      <c r="AD77">
        <v>45</v>
      </c>
      <c r="AE77" s="14">
        <v>1</v>
      </c>
      <c r="AF77" s="14">
        <f>AD77*AE77</f>
        <v>45</v>
      </c>
      <c r="AG77" t="s">
        <v>65</v>
      </c>
      <c r="AH77">
        <v>1940</v>
      </c>
      <c r="AI77">
        <v>6930</v>
      </c>
      <c r="AJ77">
        <v>8316</v>
      </c>
    </row>
    <row r="78" spans="1:36" x14ac:dyDescent="0.55000000000000004">
      <c r="A78">
        <v>58</v>
      </c>
      <c r="B78" s="14" t="s">
        <v>136</v>
      </c>
      <c r="C78" s="14"/>
      <c r="D78" s="14"/>
      <c r="E78" s="14" t="s">
        <v>137</v>
      </c>
      <c r="F78" s="14" t="s">
        <v>83</v>
      </c>
      <c r="G78" s="7"/>
      <c r="H78" s="7"/>
      <c r="I78" s="16"/>
      <c r="J78" s="7"/>
      <c r="P78" s="12"/>
      <c r="Q78" s="12"/>
      <c r="R78" s="7"/>
      <c r="S78" s="17"/>
      <c r="T78" s="8">
        <v>2800</v>
      </c>
      <c r="V78" s="9"/>
      <c r="W78" s="9"/>
      <c r="X78" s="10">
        <v>1</v>
      </c>
      <c r="Y78">
        <v>10</v>
      </c>
      <c r="Z78">
        <v>1540</v>
      </c>
      <c r="AA78">
        <v>308</v>
      </c>
      <c r="AB78">
        <v>1848</v>
      </c>
      <c r="AC78" s="11">
        <v>952</v>
      </c>
      <c r="AD78">
        <v>10</v>
      </c>
      <c r="AE78" s="14">
        <v>2</v>
      </c>
      <c r="AF78" s="14">
        <f>AD78*AE78</f>
        <v>20</v>
      </c>
      <c r="AG78" t="s">
        <v>87</v>
      </c>
      <c r="AH78">
        <v>1960</v>
      </c>
      <c r="AI78">
        <v>1540</v>
      </c>
      <c r="AJ78">
        <v>1848</v>
      </c>
    </row>
    <row r="79" spans="1:36" x14ac:dyDescent="0.55000000000000004">
      <c r="A79">
        <v>61</v>
      </c>
      <c r="B79" s="15" t="s">
        <v>138</v>
      </c>
      <c r="C79" s="7"/>
      <c r="D79" s="7"/>
      <c r="E79" s="7" t="s">
        <v>139</v>
      </c>
      <c r="F79" s="7" t="s">
        <v>140</v>
      </c>
      <c r="G79" s="7"/>
      <c r="H79" s="7"/>
      <c r="I79" s="16"/>
      <c r="J79" s="7"/>
      <c r="P79" s="12"/>
      <c r="Q79" s="12"/>
      <c r="R79" s="7"/>
      <c r="S79" s="17"/>
      <c r="T79" s="8">
        <v>2500</v>
      </c>
      <c r="V79" s="9"/>
      <c r="W79" s="9"/>
      <c r="X79" s="10">
        <v>1</v>
      </c>
      <c r="Y79">
        <v>2</v>
      </c>
      <c r="Z79">
        <v>308</v>
      </c>
      <c r="AA79">
        <v>61.599999999999966</v>
      </c>
      <c r="AB79">
        <v>369.59999999999997</v>
      </c>
      <c r="AC79" s="11">
        <v>2130.4</v>
      </c>
      <c r="AD79" s="7">
        <v>2</v>
      </c>
      <c r="AE79" s="7">
        <v>1</v>
      </c>
      <c r="AF79" s="7">
        <f t="shared" ref="AF79:AF94" si="2">AD79*AE79</f>
        <v>2</v>
      </c>
      <c r="AI79">
        <v>308</v>
      </c>
      <c r="AJ79">
        <v>369.59999999999997</v>
      </c>
    </row>
    <row r="80" spans="1:36" x14ac:dyDescent="0.55000000000000004">
      <c r="A80">
        <v>62</v>
      </c>
      <c r="B80" s="15" t="s">
        <v>141</v>
      </c>
      <c r="C80" s="7"/>
      <c r="D80" s="7"/>
      <c r="E80" s="7" t="s">
        <v>142</v>
      </c>
      <c r="F80" s="7" t="s">
        <v>140</v>
      </c>
      <c r="J80" s="7"/>
      <c r="T80" s="8">
        <v>3200</v>
      </c>
      <c r="W80" s="9"/>
      <c r="X80" s="10">
        <v>1</v>
      </c>
      <c r="Y80">
        <v>4</v>
      </c>
      <c r="Z80">
        <v>616</v>
      </c>
      <c r="AA80">
        <v>123.19999999999993</v>
      </c>
      <c r="AB80">
        <v>739.19999999999993</v>
      </c>
      <c r="AC80" s="11">
        <v>2460.8000000000002</v>
      </c>
      <c r="AD80" s="7">
        <v>4</v>
      </c>
      <c r="AE80" s="7">
        <v>1</v>
      </c>
      <c r="AF80" s="7">
        <f t="shared" si="2"/>
        <v>4</v>
      </c>
      <c r="AI80">
        <v>616</v>
      </c>
      <c r="AJ80">
        <v>739.19999999999993</v>
      </c>
    </row>
    <row r="81" spans="1:36" x14ac:dyDescent="0.55000000000000004">
      <c r="A81">
        <v>63</v>
      </c>
      <c r="B81" s="14" t="s">
        <v>143</v>
      </c>
      <c r="C81" s="7"/>
      <c r="D81" s="7"/>
      <c r="E81" s="7" t="s">
        <v>144</v>
      </c>
      <c r="F81" s="16" t="s">
        <v>145</v>
      </c>
      <c r="J81" s="7"/>
      <c r="T81" s="8">
        <v>3800</v>
      </c>
      <c r="W81" s="9"/>
      <c r="X81" s="10">
        <v>1</v>
      </c>
      <c r="Y81">
        <v>12</v>
      </c>
      <c r="Z81">
        <v>1848</v>
      </c>
      <c r="AA81">
        <v>369.59999999999991</v>
      </c>
      <c r="AB81">
        <v>2217.6</v>
      </c>
      <c r="AC81" s="11">
        <v>1582.4</v>
      </c>
      <c r="AD81">
        <v>12</v>
      </c>
      <c r="AE81" s="16">
        <v>1</v>
      </c>
      <c r="AF81" s="14">
        <f t="shared" si="2"/>
        <v>12</v>
      </c>
      <c r="AG81" t="s">
        <v>39</v>
      </c>
      <c r="AH81">
        <v>1928</v>
      </c>
      <c r="AI81">
        <v>1848</v>
      </c>
      <c r="AJ81">
        <v>2217.6</v>
      </c>
    </row>
    <row r="82" spans="1:36" x14ac:dyDescent="0.55000000000000004">
      <c r="A82">
        <v>64</v>
      </c>
      <c r="B82" s="14" t="s">
        <v>146</v>
      </c>
      <c r="C82" s="7"/>
      <c r="D82" s="7"/>
      <c r="E82" s="7" t="s">
        <v>147</v>
      </c>
      <c r="F82" t="s">
        <v>148</v>
      </c>
      <c r="J82" s="7"/>
      <c r="T82" s="8">
        <v>2200</v>
      </c>
      <c r="W82" s="9"/>
      <c r="X82" s="10">
        <v>1</v>
      </c>
      <c r="Y82">
        <v>5</v>
      </c>
      <c r="Z82">
        <v>770</v>
      </c>
      <c r="AA82">
        <v>154</v>
      </c>
      <c r="AB82">
        <v>924</v>
      </c>
      <c r="AC82" s="11">
        <v>1276</v>
      </c>
      <c r="AD82">
        <v>5</v>
      </c>
      <c r="AE82">
        <v>1</v>
      </c>
      <c r="AF82" s="14">
        <f t="shared" si="2"/>
        <v>5</v>
      </c>
      <c r="AI82">
        <v>770</v>
      </c>
      <c r="AJ82">
        <v>924</v>
      </c>
    </row>
    <row r="83" spans="1:36" x14ac:dyDescent="0.55000000000000004">
      <c r="A83">
        <v>65</v>
      </c>
      <c r="B83" s="14" t="s">
        <v>149</v>
      </c>
      <c r="C83" s="16"/>
      <c r="D83" s="16"/>
      <c r="E83" s="16" t="s">
        <v>150</v>
      </c>
      <c r="F83" t="s">
        <v>151</v>
      </c>
      <c r="J83" s="7"/>
      <c r="T83" s="8">
        <v>21000</v>
      </c>
      <c r="W83" s="9"/>
      <c r="X83" s="10">
        <v>1</v>
      </c>
      <c r="Y83">
        <v>35</v>
      </c>
      <c r="Z83">
        <v>5390</v>
      </c>
      <c r="AA83">
        <v>1078</v>
      </c>
      <c r="AB83">
        <v>6468</v>
      </c>
      <c r="AC83" s="11">
        <v>14532</v>
      </c>
      <c r="AD83">
        <v>35</v>
      </c>
      <c r="AE83">
        <v>1</v>
      </c>
      <c r="AF83" s="14">
        <f t="shared" si="2"/>
        <v>35</v>
      </c>
      <c r="AH83">
        <v>2017</v>
      </c>
      <c r="AI83">
        <v>5390</v>
      </c>
      <c r="AJ83">
        <v>6468</v>
      </c>
    </row>
    <row r="84" spans="1:36" x14ac:dyDescent="0.55000000000000004">
      <c r="A84">
        <v>66</v>
      </c>
      <c r="B84" s="14" t="s">
        <v>152</v>
      </c>
      <c r="C84" s="16"/>
      <c r="D84" s="16"/>
      <c r="E84" s="16" t="s">
        <v>153</v>
      </c>
      <c r="F84" t="s">
        <v>154</v>
      </c>
      <c r="G84" s="7"/>
      <c r="H84" s="7"/>
      <c r="J84" s="7"/>
      <c r="P84" s="12"/>
      <c r="Q84" s="12"/>
      <c r="R84" s="7"/>
      <c r="S84" s="17"/>
      <c r="T84" s="8">
        <v>6000</v>
      </c>
      <c r="V84" s="9"/>
      <c r="W84" s="9"/>
      <c r="X84" s="10">
        <v>1</v>
      </c>
      <c r="Y84">
        <v>20</v>
      </c>
      <c r="Z84">
        <v>3080</v>
      </c>
      <c r="AA84">
        <v>616</v>
      </c>
      <c r="AB84">
        <v>3696</v>
      </c>
      <c r="AC84" s="11">
        <v>2304</v>
      </c>
      <c r="AD84">
        <v>20</v>
      </c>
      <c r="AE84">
        <v>1</v>
      </c>
      <c r="AF84" s="14">
        <f t="shared" si="2"/>
        <v>20</v>
      </c>
      <c r="AG84" t="s">
        <v>39</v>
      </c>
      <c r="AH84">
        <v>2019</v>
      </c>
      <c r="AI84">
        <v>3080</v>
      </c>
      <c r="AJ84">
        <v>3696</v>
      </c>
    </row>
    <row r="85" spans="1:36" x14ac:dyDescent="0.55000000000000004">
      <c r="A85">
        <v>67</v>
      </c>
      <c r="B85" s="14" t="s">
        <v>155</v>
      </c>
      <c r="C85" s="16"/>
      <c r="D85" s="16"/>
      <c r="E85" s="16" t="s">
        <v>156</v>
      </c>
      <c r="F85" t="s">
        <v>154</v>
      </c>
      <c r="G85" s="7"/>
      <c r="H85" s="7"/>
      <c r="J85" s="7"/>
      <c r="P85" s="12"/>
      <c r="Q85" s="12"/>
      <c r="R85" s="7"/>
      <c r="S85" s="17"/>
      <c r="T85" s="8">
        <v>6000</v>
      </c>
      <c r="V85" s="9"/>
      <c r="W85" s="9"/>
      <c r="X85" s="10">
        <v>1</v>
      </c>
      <c r="Y85">
        <v>20</v>
      </c>
      <c r="Z85">
        <v>3080</v>
      </c>
      <c r="AA85">
        <v>616</v>
      </c>
      <c r="AB85">
        <v>3696</v>
      </c>
      <c r="AC85" s="11">
        <v>2304</v>
      </c>
      <c r="AD85">
        <v>20</v>
      </c>
      <c r="AE85">
        <v>1</v>
      </c>
      <c r="AF85" s="16">
        <f t="shared" si="2"/>
        <v>20</v>
      </c>
      <c r="AG85" t="s">
        <v>39</v>
      </c>
      <c r="AH85">
        <v>2019</v>
      </c>
      <c r="AI85">
        <v>3080</v>
      </c>
      <c r="AJ85">
        <v>3696</v>
      </c>
    </row>
    <row r="86" spans="1:36" x14ac:dyDescent="0.55000000000000004">
      <c r="A86">
        <v>68</v>
      </c>
      <c r="B86" s="14" t="s">
        <v>157</v>
      </c>
      <c r="C86" s="16"/>
      <c r="D86" s="16"/>
      <c r="E86" s="16" t="s">
        <v>158</v>
      </c>
      <c r="F86" t="s">
        <v>154</v>
      </c>
      <c r="G86" s="7"/>
      <c r="H86" s="7"/>
      <c r="J86" s="7"/>
      <c r="P86" s="12"/>
      <c r="Q86" s="12"/>
      <c r="R86" s="7"/>
      <c r="S86" s="17"/>
      <c r="T86" s="8">
        <v>6000</v>
      </c>
      <c r="V86" s="9"/>
      <c r="W86" s="9"/>
      <c r="X86" s="10">
        <v>1</v>
      </c>
      <c r="Y86">
        <v>25</v>
      </c>
      <c r="Z86">
        <v>3850</v>
      </c>
      <c r="AA86">
        <v>770</v>
      </c>
      <c r="AB86">
        <v>4620</v>
      </c>
      <c r="AC86" s="11">
        <v>1380</v>
      </c>
      <c r="AD86">
        <v>25</v>
      </c>
      <c r="AE86">
        <v>1</v>
      </c>
      <c r="AF86" s="16">
        <f t="shared" si="2"/>
        <v>25</v>
      </c>
      <c r="AG86" t="s">
        <v>39</v>
      </c>
      <c r="AH86">
        <v>2019</v>
      </c>
      <c r="AI86">
        <v>3850</v>
      </c>
      <c r="AJ86">
        <v>4620</v>
      </c>
    </row>
    <row r="87" spans="1:36" x14ac:dyDescent="0.55000000000000004">
      <c r="A87">
        <v>69</v>
      </c>
      <c r="B87" s="14" t="s">
        <v>159</v>
      </c>
      <c r="C87" s="16"/>
      <c r="D87" s="16"/>
      <c r="E87" s="16" t="s">
        <v>160</v>
      </c>
      <c r="F87" t="s">
        <v>161</v>
      </c>
      <c r="J87" s="7"/>
      <c r="P87" s="17"/>
      <c r="Q87" s="17"/>
      <c r="T87" s="8">
        <v>8500</v>
      </c>
      <c r="V87" s="9"/>
      <c r="W87" s="9"/>
      <c r="X87" s="10">
        <v>1</v>
      </c>
      <c r="Y87">
        <v>30</v>
      </c>
      <c r="Z87">
        <v>4620</v>
      </c>
      <c r="AA87">
        <v>924</v>
      </c>
      <c r="AB87">
        <v>5544</v>
      </c>
      <c r="AC87" s="11">
        <v>2956</v>
      </c>
      <c r="AD87">
        <v>30</v>
      </c>
      <c r="AE87">
        <v>1</v>
      </c>
      <c r="AF87" s="16">
        <f t="shared" si="2"/>
        <v>30</v>
      </c>
      <c r="AG87" t="s">
        <v>162</v>
      </c>
      <c r="AH87">
        <v>1930</v>
      </c>
      <c r="AI87">
        <v>4620</v>
      </c>
      <c r="AJ87">
        <v>5544</v>
      </c>
    </row>
    <row r="88" spans="1:36" x14ac:dyDescent="0.55000000000000004">
      <c r="A88">
        <v>70</v>
      </c>
      <c r="B88" s="14" t="s">
        <v>163</v>
      </c>
      <c r="C88" s="16"/>
      <c r="D88" s="16"/>
      <c r="E88" s="16" t="s">
        <v>164</v>
      </c>
      <c r="F88" t="s">
        <v>161</v>
      </c>
      <c r="J88" s="7"/>
      <c r="P88" s="17"/>
      <c r="Q88" s="17"/>
      <c r="T88" s="8">
        <v>6300</v>
      </c>
      <c r="V88" s="9"/>
      <c r="W88" s="9"/>
      <c r="X88" s="10">
        <v>1</v>
      </c>
      <c r="Y88">
        <v>25</v>
      </c>
      <c r="Z88">
        <v>3850</v>
      </c>
      <c r="AA88">
        <v>770</v>
      </c>
      <c r="AB88">
        <v>4620</v>
      </c>
      <c r="AC88" s="11">
        <v>1680</v>
      </c>
      <c r="AD88">
        <v>25</v>
      </c>
      <c r="AE88">
        <v>1</v>
      </c>
      <c r="AF88" s="16">
        <f t="shared" si="2"/>
        <v>25</v>
      </c>
      <c r="AH88">
        <v>1920</v>
      </c>
      <c r="AI88">
        <v>3850</v>
      </c>
      <c r="AJ88">
        <v>4620</v>
      </c>
    </row>
    <row r="89" spans="1:36" x14ac:dyDescent="0.55000000000000004">
      <c r="A89">
        <v>71</v>
      </c>
      <c r="B89" s="14" t="s">
        <v>165</v>
      </c>
      <c r="C89" s="16"/>
      <c r="D89" s="16"/>
      <c r="E89" s="16" t="s">
        <v>166</v>
      </c>
      <c r="F89" t="s">
        <v>167</v>
      </c>
      <c r="J89" s="7"/>
      <c r="T89" s="8">
        <v>4800</v>
      </c>
      <c r="U89" s="12"/>
      <c r="V89" s="9"/>
      <c r="W89" s="9"/>
      <c r="X89" s="10">
        <v>1</v>
      </c>
      <c r="Y89">
        <v>20</v>
      </c>
      <c r="Z89">
        <v>3080</v>
      </c>
      <c r="AA89">
        <v>616</v>
      </c>
      <c r="AB89">
        <v>3696</v>
      </c>
      <c r="AC89" s="11">
        <v>1104</v>
      </c>
      <c r="AD89">
        <v>20</v>
      </c>
      <c r="AE89">
        <v>2</v>
      </c>
      <c r="AF89" s="16">
        <f t="shared" si="2"/>
        <v>40</v>
      </c>
      <c r="AG89" t="s">
        <v>56</v>
      </c>
      <c r="AH89">
        <v>1940</v>
      </c>
      <c r="AI89">
        <v>3080</v>
      </c>
      <c r="AJ89">
        <v>3696</v>
      </c>
    </row>
    <row r="90" spans="1:36" x14ac:dyDescent="0.55000000000000004">
      <c r="B90" s="14"/>
      <c r="C90" s="16"/>
      <c r="D90" s="16"/>
      <c r="E90" s="16" t="s">
        <v>166</v>
      </c>
      <c r="F90" t="s">
        <v>167</v>
      </c>
      <c r="J90" s="7"/>
      <c r="T90" s="8">
        <v>4800</v>
      </c>
      <c r="U90" s="12"/>
      <c r="V90" s="9"/>
      <c r="W90" s="9"/>
      <c r="AC90" s="11"/>
      <c r="AF90" s="16"/>
    </row>
    <row r="91" spans="1:36" x14ac:dyDescent="0.55000000000000004">
      <c r="A91">
        <v>73</v>
      </c>
      <c r="B91" s="14" t="s">
        <v>168</v>
      </c>
      <c r="C91" s="16"/>
      <c r="D91" s="16"/>
      <c r="E91" s="16" t="s">
        <v>169</v>
      </c>
      <c r="F91" s="7" t="s">
        <v>170</v>
      </c>
      <c r="J91" s="7"/>
      <c r="T91" s="8">
        <v>3500</v>
      </c>
      <c r="U91" s="12"/>
      <c r="V91" s="9"/>
      <c r="W91" s="9"/>
      <c r="X91" s="10">
        <v>1</v>
      </c>
      <c r="Y91">
        <v>8.92</v>
      </c>
      <c r="Z91">
        <v>1373.68</v>
      </c>
      <c r="AA91">
        <v>274.73599999999988</v>
      </c>
      <c r="AB91">
        <v>1648.4159999999999</v>
      </c>
      <c r="AC91" s="11">
        <v>1851.5840000000001</v>
      </c>
      <c r="AD91">
        <v>8.92</v>
      </c>
      <c r="AE91" s="7">
        <v>2</v>
      </c>
      <c r="AF91" s="16">
        <f t="shared" si="2"/>
        <v>17.84</v>
      </c>
      <c r="AG91" t="s">
        <v>39</v>
      </c>
      <c r="AH91">
        <v>2018</v>
      </c>
      <c r="AI91">
        <v>1373.68</v>
      </c>
      <c r="AJ91">
        <v>1648.4159999999999</v>
      </c>
    </row>
    <row r="92" spans="1:36" x14ac:dyDescent="0.55000000000000004">
      <c r="A92">
        <v>74</v>
      </c>
      <c r="B92" s="14" t="s">
        <v>171</v>
      </c>
      <c r="C92" s="16"/>
      <c r="D92" s="16"/>
      <c r="E92" s="16" t="s">
        <v>172</v>
      </c>
      <c r="F92" s="7" t="s">
        <v>173</v>
      </c>
      <c r="J92" s="7"/>
      <c r="T92" s="8">
        <v>1900</v>
      </c>
      <c r="U92" s="12"/>
      <c r="V92" s="9"/>
      <c r="W92" s="9"/>
      <c r="X92" s="10">
        <v>1</v>
      </c>
      <c r="Y92">
        <v>6.99</v>
      </c>
      <c r="Z92">
        <v>1076.46</v>
      </c>
      <c r="AA92">
        <v>215.29199999999992</v>
      </c>
      <c r="AB92">
        <v>1291.752</v>
      </c>
      <c r="AC92" s="11">
        <v>608.24800000000005</v>
      </c>
      <c r="AD92">
        <v>6.99</v>
      </c>
      <c r="AE92" s="7">
        <v>2</v>
      </c>
      <c r="AF92" s="16">
        <f t="shared" si="2"/>
        <v>13.98</v>
      </c>
      <c r="AI92">
        <v>1076.46</v>
      </c>
      <c r="AJ92">
        <v>1291.752</v>
      </c>
    </row>
    <row r="93" spans="1:36" x14ac:dyDescent="0.55000000000000004">
      <c r="A93">
        <v>75</v>
      </c>
      <c r="B93" s="14" t="s">
        <v>174</v>
      </c>
      <c r="C93" s="16"/>
      <c r="D93" s="16"/>
      <c r="E93" s="16" t="s">
        <v>175</v>
      </c>
      <c r="F93" s="7" t="s">
        <v>176</v>
      </c>
      <c r="J93" s="7"/>
      <c r="T93" s="8">
        <v>1200</v>
      </c>
      <c r="U93" s="12"/>
      <c r="V93" s="9"/>
      <c r="W93" s="9"/>
      <c r="X93" s="10">
        <v>1</v>
      </c>
      <c r="Y93">
        <v>3.99</v>
      </c>
      <c r="Z93">
        <v>614.46</v>
      </c>
      <c r="AA93">
        <v>122.89199999999994</v>
      </c>
      <c r="AB93">
        <v>737.35199999999998</v>
      </c>
      <c r="AC93" s="11">
        <v>462.64800000000002</v>
      </c>
      <c r="AD93">
        <v>3.99</v>
      </c>
      <c r="AE93" s="7">
        <v>1</v>
      </c>
      <c r="AF93" s="16">
        <f t="shared" si="2"/>
        <v>3.99</v>
      </c>
      <c r="AI93">
        <v>614.46</v>
      </c>
      <c r="AJ93">
        <v>737.35199999999998</v>
      </c>
    </row>
    <row r="94" spans="1:36" x14ac:dyDescent="0.55000000000000004">
      <c r="A94">
        <v>76</v>
      </c>
      <c r="B94" s="14" t="s">
        <v>177</v>
      </c>
      <c r="C94" s="16"/>
      <c r="D94" s="16"/>
      <c r="E94" s="16" t="s">
        <v>178</v>
      </c>
      <c r="F94" s="7" t="s">
        <v>148</v>
      </c>
      <c r="J94" s="7"/>
      <c r="T94" s="8">
        <v>1500</v>
      </c>
      <c r="U94" s="12"/>
      <c r="V94" s="9"/>
      <c r="W94" s="9"/>
      <c r="X94" s="10">
        <v>1</v>
      </c>
      <c r="Y94">
        <v>3.99</v>
      </c>
      <c r="Z94">
        <v>614.46</v>
      </c>
      <c r="AA94">
        <v>122.89199999999994</v>
      </c>
      <c r="AB94">
        <v>737.35199999999998</v>
      </c>
      <c r="AC94" s="11">
        <v>762.64800000000002</v>
      </c>
      <c r="AD94">
        <v>3.99</v>
      </c>
      <c r="AE94" s="7">
        <v>2</v>
      </c>
      <c r="AF94" s="16">
        <f t="shared" si="2"/>
        <v>7.98</v>
      </c>
      <c r="AI94">
        <v>614.46</v>
      </c>
      <c r="AJ94">
        <v>737.35199999999998</v>
      </c>
    </row>
    <row r="95" spans="1:36" x14ac:dyDescent="0.55000000000000004">
      <c r="A95">
        <v>80</v>
      </c>
      <c r="B95" s="14"/>
      <c r="C95" s="16"/>
      <c r="D95" s="16"/>
      <c r="E95" s="16" t="s">
        <v>179</v>
      </c>
      <c r="F95" s="7"/>
      <c r="J95" s="7"/>
      <c r="T95" s="12">
        <v>1000</v>
      </c>
      <c r="U95" s="12"/>
      <c r="V95" s="9"/>
      <c r="W95" s="9"/>
      <c r="AE95" s="7"/>
      <c r="AF95" s="7"/>
    </row>
    <row r="96" spans="1:36" x14ac:dyDescent="0.55000000000000004">
      <c r="A96">
        <v>81</v>
      </c>
      <c r="B96" s="14"/>
      <c r="C96" s="16"/>
      <c r="D96" s="16"/>
      <c r="E96" s="16" t="s">
        <v>180</v>
      </c>
      <c r="F96" s="7"/>
      <c r="J96" s="7"/>
      <c r="T96" s="12">
        <v>1000</v>
      </c>
      <c r="U96" s="12"/>
      <c r="V96" s="9"/>
      <c r="W96" s="9"/>
      <c r="AE96" s="7"/>
      <c r="AF96" s="7"/>
    </row>
    <row r="97" spans="1:36" x14ac:dyDescent="0.55000000000000004">
      <c r="A97">
        <v>82</v>
      </c>
      <c r="B97" s="15"/>
      <c r="E97" s="16" t="s">
        <v>181</v>
      </c>
      <c r="J97" s="6"/>
      <c r="T97" s="18">
        <v>1400</v>
      </c>
      <c r="U97" s="12"/>
      <c r="V97" s="9"/>
      <c r="W97" s="9"/>
      <c r="Y97" s="9"/>
      <c r="Z97" s="9"/>
      <c r="AA97" s="9"/>
      <c r="AB97" s="9"/>
      <c r="AC97" s="9"/>
      <c r="AI97" s="9">
        <v>119117.46</v>
      </c>
      <c r="AJ97" s="9">
        <v>142940.95199999999</v>
      </c>
    </row>
    <row r="98" spans="1:36" x14ac:dyDescent="0.55000000000000004">
      <c r="A98">
        <v>83</v>
      </c>
      <c r="E98" s="16" t="s">
        <v>182</v>
      </c>
      <c r="J98" s="6"/>
      <c r="T98" s="18">
        <v>1400</v>
      </c>
      <c r="U98" s="12"/>
      <c r="V98" s="9"/>
      <c r="W98" s="9"/>
      <c r="Y98" s="9"/>
      <c r="Z98" s="9"/>
      <c r="AA98" s="9"/>
      <c r="AB98" s="9"/>
      <c r="AC98" s="9"/>
      <c r="AI98" s="9"/>
      <c r="AJ98" s="9"/>
    </row>
    <row r="99" spans="1:36" x14ac:dyDescent="0.55000000000000004">
      <c r="A99">
        <v>84</v>
      </c>
      <c r="E99" s="16" t="s">
        <v>183</v>
      </c>
      <c r="J99" s="6"/>
      <c r="T99" s="18">
        <v>1200</v>
      </c>
      <c r="U99" s="12"/>
      <c r="V99" s="9"/>
      <c r="W99" s="9"/>
      <c r="Y99" s="9"/>
      <c r="Z99" s="9"/>
      <c r="AA99" s="9"/>
      <c r="AB99" s="9"/>
      <c r="AC99" s="9"/>
      <c r="AI99" s="9"/>
      <c r="AJ99" s="9"/>
    </row>
    <row r="100" spans="1:36" x14ac:dyDescent="0.55000000000000004">
      <c r="A100">
        <v>85</v>
      </c>
      <c r="E100" s="16" t="s">
        <v>184</v>
      </c>
      <c r="J100" s="6"/>
      <c r="T100" s="18">
        <v>1200</v>
      </c>
      <c r="U100" s="12"/>
      <c r="V100" s="9"/>
      <c r="W100" s="9"/>
      <c r="Y100" s="9"/>
      <c r="Z100" s="9"/>
      <c r="AA100" s="9"/>
      <c r="AB100" s="9"/>
      <c r="AC100" s="9"/>
      <c r="AI100" s="9"/>
      <c r="AJ100" s="9"/>
    </row>
    <row r="101" spans="1:36" x14ac:dyDescent="0.55000000000000004">
      <c r="A101">
        <v>86</v>
      </c>
      <c r="E101" s="16" t="s">
        <v>185</v>
      </c>
      <c r="J101" s="6"/>
      <c r="T101" s="18">
        <v>2500</v>
      </c>
      <c r="U101" s="12"/>
      <c r="V101" s="9"/>
      <c r="W101" s="9"/>
      <c r="Y101" s="9"/>
      <c r="Z101" s="9"/>
      <c r="AA101" s="9"/>
      <c r="AB101" s="9"/>
      <c r="AC101" s="9"/>
      <c r="AI101" s="9"/>
      <c r="AJ101" s="9"/>
    </row>
    <row r="102" spans="1:36" x14ac:dyDescent="0.55000000000000004">
      <c r="A102">
        <v>87</v>
      </c>
      <c r="E102" s="16" t="s">
        <v>186</v>
      </c>
      <c r="J102" s="6"/>
      <c r="T102" s="18">
        <v>2500</v>
      </c>
      <c r="U102" s="12"/>
      <c r="V102" s="9"/>
      <c r="W102" s="9"/>
      <c r="Y102" s="9"/>
      <c r="Z102" s="9"/>
      <c r="AA102" s="9"/>
      <c r="AB102" s="9"/>
      <c r="AC102" s="9"/>
      <c r="AI102" s="9"/>
      <c r="AJ102" s="9"/>
    </row>
    <row r="103" spans="1:36" x14ac:dyDescent="0.55000000000000004">
      <c r="A103">
        <v>77</v>
      </c>
      <c r="B103" s="16" t="s">
        <v>187</v>
      </c>
      <c r="C103" s="16"/>
      <c r="D103" s="16"/>
      <c r="F103" s="7"/>
      <c r="J103" s="6"/>
      <c r="T103" s="6"/>
      <c r="U103" s="12"/>
      <c r="V103" s="9"/>
      <c r="W103" s="9"/>
      <c r="X103" s="10">
        <v>1</v>
      </c>
      <c r="AE103" s="7"/>
      <c r="AF103" s="7">
        <v>5</v>
      </c>
      <c r="AH103">
        <v>1960</v>
      </c>
      <c r="AI103">
        <v>0</v>
      </c>
      <c r="AJ103">
        <v>0</v>
      </c>
    </row>
    <row r="104" spans="1:36" x14ac:dyDescent="0.55000000000000004">
      <c r="A104">
        <v>78</v>
      </c>
      <c r="B104" s="16" t="s">
        <v>188</v>
      </c>
      <c r="C104" s="16"/>
      <c r="D104" s="16"/>
      <c r="J104" s="6"/>
      <c r="T104" s="6"/>
      <c r="U104" s="12"/>
      <c r="V104" s="9"/>
      <c r="W104" s="9"/>
      <c r="X104" s="10">
        <v>1</v>
      </c>
      <c r="AE104" s="7"/>
      <c r="AF104" s="7">
        <v>5</v>
      </c>
      <c r="AH104">
        <v>1970</v>
      </c>
      <c r="AI104">
        <v>0</v>
      </c>
      <c r="AJ104">
        <v>0</v>
      </c>
    </row>
    <row r="105" spans="1:36" x14ac:dyDescent="0.55000000000000004">
      <c r="A105">
        <v>79</v>
      </c>
      <c r="B105" s="16" t="s">
        <v>189</v>
      </c>
      <c r="C105" s="16"/>
      <c r="D105" s="16"/>
      <c r="F105" s="7"/>
      <c r="J105" s="6"/>
      <c r="T105" s="6"/>
      <c r="U105" s="12"/>
      <c r="V105" s="9"/>
      <c r="W105" s="9"/>
      <c r="X105" s="10">
        <v>1</v>
      </c>
      <c r="AE105" s="7"/>
      <c r="AF105" s="7">
        <v>5</v>
      </c>
      <c r="AH105">
        <v>1970</v>
      </c>
      <c r="AI105">
        <v>0</v>
      </c>
      <c r="AJ105">
        <v>0</v>
      </c>
    </row>
    <row r="106" spans="1:36" x14ac:dyDescent="0.55000000000000004">
      <c r="E106" s="16"/>
      <c r="J106" s="6"/>
      <c r="T106" s="6"/>
      <c r="U106" s="12"/>
      <c r="V106" s="9"/>
      <c r="W106" s="9"/>
      <c r="Y106" s="9"/>
      <c r="Z106" s="9"/>
      <c r="AA106" s="9"/>
      <c r="AB106" s="9"/>
      <c r="AC106" s="9"/>
      <c r="AI106" s="9"/>
      <c r="AJ106" s="9"/>
    </row>
    <row r="107" spans="1:36" x14ac:dyDescent="0.55000000000000004">
      <c r="J107" s="6"/>
      <c r="T107" s="6"/>
      <c r="U107" s="12"/>
      <c r="V107" s="9"/>
      <c r="W107" s="9"/>
    </row>
    <row r="108" spans="1:36" x14ac:dyDescent="0.55000000000000004">
      <c r="G108" s="7"/>
      <c r="J108" s="6"/>
      <c r="R108" s="7"/>
      <c r="T108" s="6"/>
      <c r="W108" s="9"/>
    </row>
    <row r="109" spans="1:36" x14ac:dyDescent="0.55000000000000004">
      <c r="G109" s="7"/>
      <c r="J109" s="6"/>
      <c r="R109" s="7"/>
      <c r="T109" s="6"/>
      <c r="W109" s="9"/>
    </row>
    <row r="110" spans="1:36" x14ac:dyDescent="0.55000000000000004">
      <c r="G110" s="7"/>
      <c r="J110" s="6"/>
      <c r="R110" s="7"/>
      <c r="T110" s="6"/>
      <c r="W110" s="9"/>
    </row>
    <row r="111" spans="1:36" x14ac:dyDescent="0.55000000000000004">
      <c r="G111" s="7"/>
      <c r="J111" s="6"/>
      <c r="R111" s="7"/>
      <c r="T111" s="6"/>
      <c r="W111" s="9"/>
    </row>
    <row r="112" spans="1:36" x14ac:dyDescent="0.55000000000000004">
      <c r="G112" s="7"/>
      <c r="J112" s="6"/>
      <c r="R112" s="7"/>
      <c r="T112" s="6"/>
      <c r="W112" s="9"/>
    </row>
    <row r="113" spans="1:36" x14ac:dyDescent="0.55000000000000004">
      <c r="G113" s="7"/>
      <c r="J113" s="6"/>
      <c r="R113" s="7"/>
      <c r="T113" s="6"/>
      <c r="W113" s="9"/>
    </row>
    <row r="114" spans="1:36" x14ac:dyDescent="0.55000000000000004">
      <c r="G114" s="7"/>
      <c r="J114" s="6"/>
      <c r="R114" s="7"/>
      <c r="T114" s="6"/>
      <c r="W114" s="9"/>
    </row>
    <row r="115" spans="1:36" x14ac:dyDescent="0.55000000000000004">
      <c r="G115" s="7"/>
      <c r="H115" s="7"/>
      <c r="J115" s="6"/>
      <c r="P115" s="12">
        <v>1200</v>
      </c>
      <c r="Q115" s="12"/>
      <c r="R115" s="7"/>
      <c r="S115" s="17"/>
      <c r="T115" s="6"/>
      <c r="V115" s="9"/>
      <c r="W115" s="9"/>
    </row>
    <row r="116" spans="1:36" x14ac:dyDescent="0.55000000000000004">
      <c r="G116" s="7"/>
      <c r="H116" s="7"/>
      <c r="J116" s="6"/>
      <c r="P116" s="12">
        <v>1200</v>
      </c>
      <c r="Q116" s="12"/>
      <c r="R116" s="7"/>
      <c r="S116" s="17"/>
      <c r="T116" s="6"/>
      <c r="V116" s="9"/>
      <c r="W116" s="9"/>
    </row>
    <row r="117" spans="1:36" x14ac:dyDescent="0.55000000000000004">
      <c r="G117" s="7"/>
      <c r="H117" s="7"/>
      <c r="J117" s="6"/>
      <c r="P117" s="12">
        <v>1200</v>
      </c>
      <c r="Q117" s="12"/>
      <c r="R117" s="7"/>
      <c r="S117" s="17"/>
      <c r="T117" s="6"/>
      <c r="V117" s="9"/>
      <c r="W117" s="9"/>
    </row>
    <row r="118" spans="1:36" s="10" customFormat="1" x14ac:dyDescent="0.55000000000000004">
      <c r="A118"/>
      <c r="B118"/>
      <c r="C118"/>
      <c r="D118"/>
      <c r="E118"/>
      <c r="F118"/>
      <c r="G118" s="7"/>
      <c r="H118" s="7"/>
      <c r="I118"/>
      <c r="J118" s="6"/>
      <c r="K118"/>
      <c r="L118"/>
      <c r="M118"/>
      <c r="N118"/>
      <c r="O118" s="8"/>
      <c r="P118" s="12">
        <v>1200</v>
      </c>
      <c r="Q118" s="12"/>
      <c r="R118" s="7"/>
      <c r="S118" s="17"/>
      <c r="T118" s="6"/>
      <c r="U118"/>
      <c r="V118" s="9"/>
      <c r="W118" s="9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10" customFormat="1" x14ac:dyDescent="0.55000000000000004">
      <c r="A119"/>
      <c r="B119"/>
      <c r="C119"/>
      <c r="D119"/>
      <c r="E119"/>
      <c r="F119"/>
      <c r="G119" s="7"/>
      <c r="H119" s="7"/>
      <c r="I119"/>
      <c r="J119" s="6"/>
      <c r="K119"/>
      <c r="L119"/>
      <c r="M119"/>
      <c r="N119"/>
      <c r="O119" s="8"/>
      <c r="P119" s="12">
        <v>1200</v>
      </c>
      <c r="Q119" s="12"/>
      <c r="R119" s="7"/>
      <c r="S119" s="17"/>
      <c r="T119" s="6"/>
      <c r="U119"/>
      <c r="V119" s="9"/>
      <c r="W119" s="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10" customFormat="1" x14ac:dyDescent="0.55000000000000004">
      <c r="A120"/>
      <c r="B120"/>
      <c r="C120"/>
      <c r="D120"/>
      <c r="E120"/>
      <c r="F120"/>
      <c r="G120" s="7"/>
      <c r="H120" s="7"/>
      <c r="I120"/>
      <c r="J120" s="6"/>
      <c r="K120"/>
      <c r="L120"/>
      <c r="M120"/>
      <c r="N120"/>
      <c r="O120" s="8"/>
      <c r="P120" s="12">
        <v>1200</v>
      </c>
      <c r="Q120" s="12"/>
      <c r="R120" s="7"/>
      <c r="S120" s="17"/>
      <c r="T120" s="6"/>
      <c r="U120"/>
      <c r="V120" s="9"/>
      <c r="W120" s="9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10" customFormat="1" x14ac:dyDescent="0.55000000000000004">
      <c r="A121"/>
      <c r="B121"/>
      <c r="C121"/>
      <c r="D121"/>
      <c r="E121"/>
      <c r="F121"/>
      <c r="G121" s="7"/>
      <c r="H121" s="7"/>
      <c r="I121"/>
      <c r="J121" s="6"/>
      <c r="K121"/>
      <c r="L121"/>
      <c r="M121"/>
      <c r="N121"/>
      <c r="O121" s="8"/>
      <c r="P121" s="12">
        <v>1200</v>
      </c>
      <c r="Q121" s="12"/>
      <c r="R121" s="7"/>
      <c r="S121" s="17"/>
      <c r="T121" s="6"/>
      <c r="U121"/>
      <c r="V121" s="9"/>
      <c r="W121" s="9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10" customFormat="1" x14ac:dyDescent="0.55000000000000004">
      <c r="A122"/>
      <c r="B122"/>
      <c r="C122"/>
      <c r="D122"/>
      <c r="E122"/>
      <c r="F122"/>
      <c r="G122" s="7"/>
      <c r="H122" s="7"/>
      <c r="I122"/>
      <c r="J122" s="6"/>
      <c r="K122"/>
      <c r="L122"/>
      <c r="M122"/>
      <c r="N122"/>
      <c r="O122" s="8"/>
      <c r="P122" s="12">
        <v>1200</v>
      </c>
      <c r="Q122" s="12"/>
      <c r="R122" s="7"/>
      <c r="S122" s="17"/>
      <c r="T122" s="6"/>
      <c r="U122"/>
      <c r="V122" s="9"/>
      <c r="W122" s="9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10" customFormat="1" x14ac:dyDescent="0.55000000000000004">
      <c r="A123"/>
      <c r="B123"/>
      <c r="C123"/>
      <c r="D123"/>
      <c r="E123"/>
      <c r="F123"/>
      <c r="G123" s="7"/>
      <c r="H123" s="7"/>
      <c r="I123"/>
      <c r="J123" s="6"/>
      <c r="K123"/>
      <c r="L123"/>
      <c r="M123"/>
      <c r="N123"/>
      <c r="O123" s="8"/>
      <c r="P123" s="12">
        <v>1200</v>
      </c>
      <c r="Q123" s="12"/>
      <c r="R123" s="7"/>
      <c r="S123" s="17"/>
      <c r="T123" s="6"/>
      <c r="U123"/>
      <c r="V123" s="9"/>
      <c r="W123" s="9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10" customFormat="1" x14ac:dyDescent="0.55000000000000004">
      <c r="A124"/>
      <c r="B124"/>
      <c r="C124"/>
      <c r="D124"/>
      <c r="E124"/>
      <c r="F124"/>
      <c r="G124" s="7"/>
      <c r="H124" s="7"/>
      <c r="I124"/>
      <c r="J124" s="6"/>
      <c r="K124"/>
      <c r="L124"/>
      <c r="M124"/>
      <c r="N124"/>
      <c r="O124" s="8"/>
      <c r="P124" s="12">
        <v>1200</v>
      </c>
      <c r="Q124" s="12"/>
      <c r="R124" s="7"/>
      <c r="S124" s="17"/>
      <c r="T124" s="6"/>
      <c r="U124"/>
      <c r="V124" s="9"/>
      <c r="W124" s="9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10" customFormat="1" x14ac:dyDescent="0.55000000000000004">
      <c r="A125"/>
      <c r="B125"/>
      <c r="C125"/>
      <c r="D125"/>
      <c r="E125"/>
      <c r="F125"/>
      <c r="G125" s="7"/>
      <c r="H125" s="7"/>
      <c r="I125"/>
      <c r="J125" s="6"/>
      <c r="K125"/>
      <c r="L125"/>
      <c r="M125"/>
      <c r="N125"/>
      <c r="O125" s="8"/>
      <c r="P125" s="12">
        <v>2800</v>
      </c>
      <c r="Q125" s="12"/>
      <c r="R125" s="7"/>
      <c r="S125" s="17"/>
      <c r="T125" s="6"/>
      <c r="U125"/>
      <c r="V125" s="9"/>
      <c r="W125" s="9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10" customFormat="1" x14ac:dyDescent="0.55000000000000004">
      <c r="A126"/>
      <c r="B126"/>
      <c r="C126"/>
      <c r="D126"/>
      <c r="E126"/>
      <c r="F126"/>
      <c r="G126" s="7"/>
      <c r="H126"/>
      <c r="I126"/>
      <c r="J126" s="6"/>
      <c r="K126"/>
      <c r="L126"/>
      <c r="M126"/>
      <c r="N126"/>
      <c r="O126" s="8"/>
      <c r="P126" s="12">
        <v>2800</v>
      </c>
      <c r="Q126" s="12"/>
      <c r="R126" s="7"/>
      <c r="S126" s="17"/>
      <c r="T126" s="6"/>
      <c r="U126"/>
      <c r="V126" s="9"/>
      <c r="W126" s="9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10" customFormat="1" x14ac:dyDescent="0.55000000000000004">
      <c r="A127"/>
      <c r="B127"/>
      <c r="C127"/>
      <c r="D127"/>
      <c r="E127"/>
      <c r="F127"/>
      <c r="G127" s="7"/>
      <c r="H127"/>
      <c r="I127"/>
      <c r="J127" s="6"/>
      <c r="K127"/>
      <c r="L127"/>
      <c r="M127"/>
      <c r="N127"/>
      <c r="O127" s="8"/>
      <c r="P127"/>
      <c r="Q127" s="9"/>
      <c r="R127" s="7"/>
      <c r="S127"/>
      <c r="T127" s="6"/>
      <c r="U127" s="12"/>
      <c r="V127" s="9"/>
      <c r="W127" s="9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10" customFormat="1" x14ac:dyDescent="0.55000000000000004">
      <c r="A128"/>
      <c r="B128"/>
      <c r="C128"/>
      <c r="D128"/>
      <c r="E128"/>
      <c r="F128"/>
      <c r="G128" s="7"/>
      <c r="H128" s="7"/>
      <c r="I128"/>
      <c r="J128" s="6"/>
      <c r="K128"/>
      <c r="L128"/>
      <c r="M128"/>
      <c r="N128"/>
      <c r="O128" s="8"/>
      <c r="P128" s="12">
        <v>22500</v>
      </c>
      <c r="Q128" s="12"/>
      <c r="R128" s="7"/>
      <c r="S128" s="17"/>
      <c r="T128" s="6"/>
      <c r="U128"/>
      <c r="V128" s="9"/>
      <c r="W128" s="9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10" customFormat="1" x14ac:dyDescent="0.55000000000000004">
      <c r="A129"/>
      <c r="B129"/>
      <c r="C129"/>
      <c r="D129"/>
      <c r="E129"/>
      <c r="F129"/>
      <c r="G129" s="7"/>
      <c r="H129"/>
      <c r="I129"/>
      <c r="J129" s="6"/>
      <c r="K129"/>
      <c r="L129"/>
      <c r="M129"/>
      <c r="N129"/>
      <c r="O129" s="8"/>
      <c r="P129" s="12">
        <v>2960</v>
      </c>
      <c r="Q129" s="12"/>
      <c r="R129" s="7"/>
      <c r="S129"/>
      <c r="T129" s="13"/>
      <c r="U129" s="16"/>
      <c r="V129"/>
      <c r="W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10" customFormat="1" x14ac:dyDescent="0.55000000000000004">
      <c r="A130"/>
      <c r="B130"/>
      <c r="C130"/>
      <c r="D130"/>
      <c r="E130"/>
      <c r="F130"/>
      <c r="G130"/>
      <c r="H130"/>
      <c r="I130"/>
      <c r="J130" s="6"/>
      <c r="K130"/>
      <c r="L130"/>
      <c r="M130"/>
      <c r="N130"/>
      <c r="O130" s="8"/>
      <c r="P130"/>
      <c r="Q130" s="9"/>
      <c r="R130" s="7"/>
      <c r="S130"/>
      <c r="T130" s="6"/>
      <c r="U130" s="12"/>
      <c r="V130" s="9"/>
      <c r="W130" s="9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10" customFormat="1" x14ac:dyDescent="0.55000000000000004">
      <c r="A131"/>
      <c r="B131"/>
      <c r="C131"/>
      <c r="D131"/>
      <c r="E131"/>
      <c r="F131"/>
      <c r="G131" s="7"/>
      <c r="H131"/>
      <c r="I131"/>
      <c r="J131" s="6"/>
      <c r="K131"/>
      <c r="L131"/>
      <c r="M131"/>
      <c r="N131"/>
      <c r="O131" s="8"/>
      <c r="P131"/>
      <c r="Q131" s="9"/>
      <c r="R131" s="7"/>
      <c r="S131"/>
      <c r="T131" s="6"/>
      <c r="U131" s="12"/>
      <c r="V131" s="9"/>
      <c r="W131" s="9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10" customFormat="1" x14ac:dyDescent="0.55000000000000004">
      <c r="A132"/>
      <c r="B132"/>
      <c r="C132"/>
      <c r="D132"/>
      <c r="E132"/>
      <c r="F132"/>
      <c r="G132" s="7"/>
      <c r="H132"/>
      <c r="I132"/>
      <c r="J132" s="6"/>
      <c r="K132"/>
      <c r="L132"/>
      <c r="M132"/>
      <c r="N132"/>
      <c r="O132" s="8"/>
      <c r="P132"/>
      <c r="Q132" s="9"/>
      <c r="R132" s="7"/>
      <c r="S132"/>
      <c r="T132" s="6"/>
      <c r="U132" s="12"/>
      <c r="V132" s="9"/>
      <c r="W132" s="9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10" customFormat="1" x14ac:dyDescent="0.55000000000000004">
      <c r="A133"/>
      <c r="B133"/>
      <c r="C133"/>
      <c r="D133"/>
      <c r="E133"/>
      <c r="F133"/>
      <c r="G133" s="7"/>
      <c r="H133"/>
      <c r="I133"/>
      <c r="J133" s="6"/>
      <c r="K133"/>
      <c r="L133"/>
      <c r="M133"/>
      <c r="N133"/>
      <c r="O133" s="8"/>
      <c r="P133"/>
      <c r="Q133" s="9"/>
      <c r="R133" s="7"/>
      <c r="S133"/>
      <c r="T133" s="6"/>
      <c r="U133" s="12"/>
      <c r="V133" s="9"/>
      <c r="W133" s="9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10" customFormat="1" x14ac:dyDescent="0.55000000000000004">
      <c r="A134"/>
      <c r="B134"/>
      <c r="C134"/>
      <c r="D134"/>
      <c r="E134"/>
      <c r="F134"/>
      <c r="G134" s="7"/>
      <c r="H134"/>
      <c r="I134"/>
      <c r="J134" s="6"/>
      <c r="K134"/>
      <c r="L134"/>
      <c r="M134"/>
      <c r="N134"/>
      <c r="O134" s="8"/>
      <c r="P134"/>
      <c r="Q134" s="9"/>
      <c r="R134" s="7"/>
      <c r="S134"/>
      <c r="T134" s="13"/>
      <c r="U134" s="12"/>
      <c r="V134" s="9"/>
      <c r="W134" s="9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10" customFormat="1" x14ac:dyDescent="0.55000000000000004">
      <c r="A135"/>
      <c r="B135"/>
      <c r="C135"/>
      <c r="D135"/>
      <c r="E135"/>
      <c r="F135"/>
      <c r="G135" s="7"/>
      <c r="H135"/>
      <c r="I135" s="20"/>
      <c r="J135" s="6"/>
      <c r="K135" s="20"/>
      <c r="L135" s="20"/>
      <c r="M135" s="20"/>
      <c r="N135"/>
      <c r="O135" s="8"/>
      <c r="P135"/>
      <c r="Q135" s="9"/>
      <c r="R135" s="7"/>
      <c r="S135"/>
      <c r="T135" s="6"/>
      <c r="U135"/>
      <c r="V135"/>
      <c r="W135" s="9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10" customFormat="1" x14ac:dyDescent="0.55000000000000004">
      <c r="A136"/>
      <c r="B136"/>
      <c r="C136"/>
      <c r="D136"/>
      <c r="E136"/>
      <c r="F136"/>
      <c r="G136" s="7"/>
      <c r="H136"/>
      <c r="I136"/>
      <c r="J136" s="6"/>
      <c r="K136"/>
      <c r="L136"/>
      <c r="M136"/>
      <c r="N136"/>
      <c r="O136" s="8"/>
      <c r="P136"/>
      <c r="Q136" s="9"/>
      <c r="R136" s="7"/>
      <c r="S136"/>
      <c r="T136" s="6"/>
      <c r="U136"/>
      <c r="V136"/>
      <c r="W136" s="9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10" customFormat="1" x14ac:dyDescent="0.55000000000000004">
      <c r="A137"/>
      <c r="B137"/>
      <c r="C137"/>
      <c r="D137"/>
      <c r="E137"/>
      <c r="F137"/>
      <c r="G137" s="7"/>
      <c r="H137"/>
      <c r="I137"/>
      <c r="J137" s="6"/>
      <c r="K137"/>
      <c r="L137"/>
      <c r="M137"/>
      <c r="N137"/>
      <c r="O137" s="8"/>
      <c r="P137"/>
      <c r="Q137" s="9"/>
      <c r="R137" s="7"/>
      <c r="S137"/>
      <c r="T137" s="6"/>
      <c r="U137"/>
      <c r="V137"/>
      <c r="W137" s="9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10" customFormat="1" x14ac:dyDescent="0.55000000000000004">
      <c r="A138"/>
      <c r="B138"/>
      <c r="C138"/>
      <c r="D138"/>
      <c r="E138"/>
      <c r="F138"/>
      <c r="G138" s="7"/>
      <c r="H138"/>
      <c r="I138"/>
      <c r="J138" s="6"/>
      <c r="K138"/>
      <c r="L138"/>
      <c r="M138"/>
      <c r="N138"/>
      <c r="O138" s="8"/>
      <c r="P138"/>
      <c r="Q138" s="9"/>
      <c r="R138" s="7"/>
      <c r="S138"/>
      <c r="T138" s="6"/>
      <c r="U138"/>
      <c r="V138"/>
      <c r="W138" s="9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10" customFormat="1" x14ac:dyDescent="0.55000000000000004">
      <c r="A139"/>
      <c r="B139"/>
      <c r="C139"/>
      <c r="D139"/>
      <c r="E139"/>
      <c r="F139"/>
      <c r="G139" s="7"/>
      <c r="H139"/>
      <c r="I139"/>
      <c r="J139" s="6"/>
      <c r="K139"/>
      <c r="L139"/>
      <c r="M139"/>
      <c r="N139"/>
      <c r="O139" s="8"/>
      <c r="P139"/>
      <c r="Q139" s="9"/>
      <c r="R139" s="7"/>
      <c r="S139"/>
      <c r="T139" s="6"/>
      <c r="U139"/>
      <c r="V139"/>
      <c r="W139" s="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10" customFormat="1" x14ac:dyDescent="0.55000000000000004">
      <c r="A140"/>
      <c r="B140"/>
      <c r="C140"/>
      <c r="D140"/>
      <c r="E140"/>
      <c r="F140"/>
      <c r="G140" s="7"/>
      <c r="H140" s="7"/>
      <c r="I140"/>
      <c r="J140" s="6"/>
      <c r="K140"/>
      <c r="L140"/>
      <c r="M140"/>
      <c r="N140"/>
      <c r="O140" s="8"/>
      <c r="P140" s="12">
        <v>4300</v>
      </c>
      <c r="Q140" s="12"/>
      <c r="R140" s="7"/>
      <c r="S140" s="17"/>
      <c r="T140" s="6"/>
      <c r="U140"/>
      <c r="V140" s="9"/>
      <c r="W140" s="9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10" customFormat="1" x14ac:dyDescent="0.55000000000000004">
      <c r="A141"/>
      <c r="B141"/>
      <c r="C141"/>
      <c r="D141"/>
      <c r="E141"/>
      <c r="F141"/>
      <c r="G141" s="7"/>
      <c r="H141" s="7"/>
      <c r="I141"/>
      <c r="J141" s="6"/>
      <c r="K141"/>
      <c r="L141"/>
      <c r="M141"/>
      <c r="N141"/>
      <c r="O141" s="8"/>
      <c r="P141" s="12">
        <v>4300</v>
      </c>
      <c r="Q141" s="12"/>
      <c r="R141" s="7"/>
      <c r="S141" s="17"/>
      <c r="T141" s="6"/>
      <c r="U141"/>
      <c r="V141" s="9"/>
      <c r="W141" s="9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10" customFormat="1" x14ac:dyDescent="0.55000000000000004">
      <c r="A142"/>
      <c r="B142"/>
      <c r="C142"/>
      <c r="D142"/>
      <c r="E142"/>
      <c r="F142"/>
      <c r="G142" s="7"/>
      <c r="H142" s="7"/>
      <c r="I142"/>
      <c r="J142" s="6"/>
      <c r="K142"/>
      <c r="L142"/>
      <c r="M142"/>
      <c r="N142"/>
      <c r="O142" s="8"/>
      <c r="P142" s="12">
        <v>900</v>
      </c>
      <c r="Q142" s="12"/>
      <c r="R142" s="16"/>
      <c r="S142" s="17"/>
      <c r="T142" s="6"/>
      <c r="U142"/>
      <c r="V142" s="9"/>
      <c r="W142" s="9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10" customFormat="1" x14ac:dyDescent="0.55000000000000004">
      <c r="A143"/>
      <c r="B143"/>
      <c r="C143"/>
      <c r="D143"/>
      <c r="E143"/>
      <c r="F143"/>
      <c r="G143" s="7"/>
      <c r="H143" s="7"/>
      <c r="I143"/>
      <c r="J143" s="6"/>
      <c r="K143"/>
      <c r="L143"/>
      <c r="M143"/>
      <c r="N143"/>
      <c r="O143" s="8"/>
      <c r="P143" s="12">
        <v>900</v>
      </c>
      <c r="Q143" s="12"/>
      <c r="R143" s="16"/>
      <c r="S143" s="17"/>
      <c r="T143" s="6"/>
      <c r="U143"/>
      <c r="V143" s="9"/>
      <c r="W143" s="9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10" customFormat="1" x14ac:dyDescent="0.55000000000000004">
      <c r="A144"/>
      <c r="B144"/>
      <c r="C144"/>
      <c r="D144"/>
      <c r="E144"/>
      <c r="F144"/>
      <c r="G144" s="7"/>
      <c r="H144" s="7"/>
      <c r="I144"/>
      <c r="J144" s="6"/>
      <c r="K144"/>
      <c r="L144"/>
      <c r="M144"/>
      <c r="N144"/>
      <c r="O144" s="8"/>
      <c r="P144" s="12">
        <v>900</v>
      </c>
      <c r="Q144" s="12"/>
      <c r="R144" s="16"/>
      <c r="S144" s="17"/>
      <c r="T144" s="6"/>
      <c r="U144"/>
      <c r="V144" s="9"/>
      <c r="W144" s="9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10" customFormat="1" x14ac:dyDescent="0.55000000000000004">
      <c r="A145"/>
      <c r="B145"/>
      <c r="C145"/>
      <c r="D145"/>
      <c r="E145"/>
      <c r="F145"/>
      <c r="G145" s="7"/>
      <c r="H145" s="7"/>
      <c r="I145"/>
      <c r="J145" s="6"/>
      <c r="K145"/>
      <c r="L145"/>
      <c r="M145"/>
      <c r="N145"/>
      <c r="O145" s="8"/>
      <c r="P145" s="12">
        <v>900</v>
      </c>
      <c r="Q145" s="12"/>
      <c r="R145" s="16"/>
      <c r="S145" s="17"/>
      <c r="T145" s="6"/>
      <c r="U145"/>
      <c r="V145" s="9"/>
      <c r="W145" s="9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10" customFormat="1" x14ac:dyDescent="0.55000000000000004">
      <c r="A146"/>
      <c r="B146"/>
      <c r="C146"/>
      <c r="D146"/>
      <c r="E146"/>
      <c r="F146"/>
      <c r="G146" s="7"/>
      <c r="H146" s="7"/>
      <c r="I146"/>
      <c r="J146" s="6"/>
      <c r="K146"/>
      <c r="L146"/>
      <c r="M146"/>
      <c r="N146"/>
      <c r="O146" s="8"/>
      <c r="P146" s="12">
        <v>900</v>
      </c>
      <c r="Q146" s="12"/>
      <c r="R146" s="16"/>
      <c r="S146" s="17"/>
      <c r="T146" s="6"/>
      <c r="U146"/>
      <c r="V146" s="9"/>
      <c r="W146" s="9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10" customFormat="1" x14ac:dyDescent="0.55000000000000004">
      <c r="A147"/>
      <c r="B147"/>
      <c r="C147"/>
      <c r="D147"/>
      <c r="E147"/>
      <c r="F147"/>
      <c r="G147" s="7"/>
      <c r="H147" s="7"/>
      <c r="I147"/>
      <c r="J147" s="6"/>
      <c r="K147"/>
      <c r="L147"/>
      <c r="M147"/>
      <c r="N147"/>
      <c r="O147" s="8"/>
      <c r="P147" s="12">
        <v>900</v>
      </c>
      <c r="Q147" s="12"/>
      <c r="R147" s="16"/>
      <c r="S147" s="17"/>
      <c r="T147" s="6"/>
      <c r="U147"/>
      <c r="V147" s="9"/>
      <c r="W147" s="9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10" customFormat="1" x14ac:dyDescent="0.55000000000000004">
      <c r="A148"/>
      <c r="B148"/>
      <c r="C148"/>
      <c r="D148"/>
      <c r="E148"/>
      <c r="F148"/>
      <c r="G148"/>
      <c r="H148"/>
      <c r="I148"/>
      <c r="J148" s="6"/>
      <c r="K148"/>
      <c r="L148"/>
      <c r="M148"/>
      <c r="N148"/>
      <c r="O148" s="8"/>
      <c r="P148" s="12">
        <v>33000</v>
      </c>
      <c r="Q148" s="12"/>
      <c r="R148"/>
      <c r="S148"/>
      <c r="T148" s="6"/>
      <c r="U148"/>
      <c r="V148"/>
      <c r="W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10" customFormat="1" x14ac:dyDescent="0.55000000000000004">
      <c r="A149"/>
      <c r="B149"/>
      <c r="C149"/>
      <c r="D149"/>
      <c r="E149"/>
      <c r="F149"/>
      <c r="G149"/>
      <c r="H149"/>
      <c r="I149"/>
      <c r="J149" s="6"/>
      <c r="K149"/>
      <c r="L149"/>
      <c r="M149"/>
      <c r="N149"/>
      <c r="O149" s="8"/>
      <c r="P149" s="12">
        <v>25000</v>
      </c>
      <c r="Q149" s="12"/>
      <c r="R149"/>
      <c r="S149"/>
      <c r="T149" s="6"/>
      <c r="U149"/>
      <c r="V149"/>
      <c r="W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10" customFormat="1" x14ac:dyDescent="0.55000000000000004">
      <c r="A150"/>
      <c r="B150"/>
      <c r="C150"/>
      <c r="D150"/>
      <c r="E150"/>
      <c r="F150"/>
      <c r="G150"/>
      <c r="H150"/>
      <c r="I150"/>
      <c r="J150" s="6"/>
      <c r="K150"/>
      <c r="L150"/>
      <c r="M150"/>
      <c r="N150"/>
      <c r="O150" s="8"/>
      <c r="P150"/>
      <c r="Q150" s="9"/>
      <c r="R150"/>
      <c r="S150"/>
      <c r="T150" s="6"/>
      <c r="U150"/>
      <c r="V150"/>
      <c r="W150" s="9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10" customFormat="1" x14ac:dyDescent="0.55000000000000004">
      <c r="A151"/>
      <c r="B151"/>
      <c r="C151"/>
      <c r="D151"/>
      <c r="E151"/>
      <c r="F151"/>
      <c r="G151"/>
      <c r="H151"/>
      <c r="I151"/>
      <c r="J151" s="6"/>
      <c r="K151"/>
      <c r="L151"/>
      <c r="M151"/>
      <c r="N151"/>
      <c r="O151" s="8"/>
      <c r="P151" s="12"/>
      <c r="Q151" s="12"/>
      <c r="R151"/>
      <c r="S151"/>
      <c r="T151" s="13"/>
      <c r="U151"/>
      <c r="V151"/>
      <c r="W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10" customFormat="1" x14ac:dyDescent="0.55000000000000004">
      <c r="A152"/>
      <c r="B152"/>
      <c r="C152"/>
      <c r="D152"/>
      <c r="E152"/>
      <c r="F152"/>
      <c r="G152"/>
      <c r="H152"/>
      <c r="I152"/>
      <c r="J152" s="6"/>
      <c r="K152"/>
      <c r="L152"/>
      <c r="M152"/>
      <c r="N152"/>
      <c r="O152" s="8"/>
      <c r="P152"/>
      <c r="Q152" s="9"/>
      <c r="R152"/>
      <c r="S152"/>
      <c r="T152" s="6"/>
      <c r="U152"/>
      <c r="V152"/>
      <c r="W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10" customFormat="1" x14ac:dyDescent="0.55000000000000004">
      <c r="A153"/>
      <c r="B153"/>
      <c r="C153"/>
      <c r="D153"/>
      <c r="E153"/>
      <c r="F153"/>
      <c r="G153"/>
      <c r="H153"/>
      <c r="I153"/>
      <c r="J153" s="6"/>
      <c r="K153"/>
      <c r="L153"/>
      <c r="M153"/>
      <c r="N153"/>
      <c r="O153" s="8"/>
      <c r="P153" s="12"/>
      <c r="Q153" s="12"/>
      <c r="R153"/>
      <c r="S153"/>
      <c r="T153" s="13"/>
      <c r="U153"/>
      <c r="V153"/>
      <c r="W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10" customFormat="1" x14ac:dyDescent="0.55000000000000004">
      <c r="A154"/>
      <c r="B154"/>
      <c r="C154"/>
      <c r="D154"/>
      <c r="E154"/>
      <c r="F154"/>
      <c r="G154"/>
      <c r="H154"/>
      <c r="I154"/>
      <c r="J154" s="6"/>
      <c r="K154"/>
      <c r="L154"/>
      <c r="M154"/>
      <c r="N154"/>
      <c r="O154" s="8"/>
      <c r="P154"/>
      <c r="Q154" s="9"/>
      <c r="R154"/>
      <c r="S154"/>
      <c r="T154" s="6"/>
      <c r="U154"/>
      <c r="V154"/>
      <c r="W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10" customFormat="1" x14ac:dyDescent="0.55000000000000004">
      <c r="A155"/>
      <c r="B155"/>
      <c r="C155"/>
      <c r="D155"/>
      <c r="E155"/>
      <c r="F155"/>
      <c r="G155"/>
      <c r="H155"/>
      <c r="I155"/>
      <c r="J155" s="6"/>
      <c r="K155"/>
      <c r="L155"/>
      <c r="M155"/>
      <c r="N155"/>
      <c r="O155" s="8"/>
      <c r="P155"/>
      <c r="Q155" s="9"/>
      <c r="R155"/>
      <c r="S155"/>
      <c r="T155" s="6"/>
      <c r="U155"/>
      <c r="V155"/>
      <c r="W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10" customFormat="1" x14ac:dyDescent="0.55000000000000004">
      <c r="A156"/>
      <c r="B156"/>
      <c r="C156"/>
      <c r="D156"/>
      <c r="E156"/>
      <c r="F156"/>
      <c r="G156"/>
      <c r="H156"/>
      <c r="I156"/>
      <c r="J156" s="6"/>
      <c r="K156"/>
      <c r="L156"/>
      <c r="M156"/>
      <c r="N156"/>
      <c r="O156" s="8"/>
      <c r="P156"/>
      <c r="Q156" s="9"/>
      <c r="R156"/>
      <c r="S156"/>
      <c r="T156" s="6"/>
      <c r="U156" s="12"/>
      <c r="V156" s="9"/>
      <c r="W156" s="9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10" customFormat="1" x14ac:dyDescent="0.55000000000000004">
      <c r="A157"/>
      <c r="B157"/>
      <c r="C157"/>
      <c r="D157"/>
      <c r="E157"/>
      <c r="F157"/>
      <c r="G157"/>
      <c r="H157"/>
      <c r="I157"/>
      <c r="J157" s="6"/>
      <c r="K157"/>
      <c r="L157"/>
      <c r="M157"/>
      <c r="N157"/>
      <c r="O157" s="8"/>
      <c r="P157"/>
      <c r="Q157" s="9"/>
      <c r="R157"/>
      <c r="S157"/>
      <c r="T157" s="6"/>
      <c r="U157"/>
      <c r="V157"/>
      <c r="W157" s="9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10" customFormat="1" x14ac:dyDescent="0.55000000000000004">
      <c r="A158"/>
      <c r="B158"/>
      <c r="C158"/>
      <c r="D158"/>
      <c r="E158"/>
      <c r="F158"/>
      <c r="G158"/>
      <c r="H158"/>
      <c r="I158"/>
      <c r="J158" s="6"/>
      <c r="K158"/>
      <c r="L158"/>
      <c r="M158"/>
      <c r="N158"/>
      <c r="O158" s="8"/>
      <c r="P158"/>
      <c r="Q158" s="9"/>
      <c r="R158"/>
      <c r="S158"/>
      <c r="T158" s="6"/>
      <c r="U158"/>
      <c r="V158"/>
      <c r="W158" s="9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10" customFormat="1" x14ac:dyDescent="0.55000000000000004">
      <c r="A159"/>
      <c r="B159"/>
      <c r="C159"/>
      <c r="D159"/>
      <c r="E159"/>
      <c r="F159"/>
      <c r="G159"/>
      <c r="H159"/>
      <c r="I159"/>
      <c r="J159" s="6"/>
      <c r="K159"/>
      <c r="L159"/>
      <c r="M159"/>
      <c r="N159"/>
      <c r="O159" s="8"/>
      <c r="P159">
        <v>3240</v>
      </c>
      <c r="Q159" s="9"/>
      <c r="R159"/>
      <c r="S159"/>
      <c r="T159" s="6"/>
      <c r="U159"/>
      <c r="V159"/>
      <c r="W159" s="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10" customFormat="1" x14ac:dyDescent="0.55000000000000004">
      <c r="A160"/>
      <c r="B160"/>
      <c r="C160"/>
      <c r="D160"/>
      <c r="E160"/>
      <c r="F160"/>
      <c r="G160"/>
      <c r="H160"/>
      <c r="I160"/>
      <c r="J160" s="6"/>
      <c r="K160"/>
      <c r="L160"/>
      <c r="M160"/>
      <c r="N160"/>
      <c r="O160" s="8"/>
      <c r="P160">
        <v>3600</v>
      </c>
      <c r="Q160" s="9"/>
      <c r="R160"/>
      <c r="S160"/>
      <c r="T160" s="6"/>
      <c r="U160"/>
      <c r="V160"/>
      <c r="W160" s="9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10" customFormat="1" x14ac:dyDescent="0.55000000000000004">
      <c r="A161"/>
      <c r="B161"/>
      <c r="C161"/>
      <c r="D161"/>
      <c r="E161"/>
      <c r="F161"/>
      <c r="G161"/>
      <c r="H161"/>
      <c r="I161"/>
      <c r="J161" s="6"/>
      <c r="K161"/>
      <c r="L161"/>
      <c r="M161"/>
      <c r="N161"/>
      <c r="O161" s="8"/>
      <c r="P161"/>
      <c r="Q161" s="9"/>
      <c r="R161"/>
      <c r="S161"/>
      <c r="T161" s="6"/>
      <c r="U161" s="12"/>
      <c r="V161" s="9"/>
      <c r="W161" s="9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10" customFormat="1" x14ac:dyDescent="0.55000000000000004">
      <c r="A162"/>
      <c r="B162"/>
      <c r="C162"/>
      <c r="D162"/>
      <c r="E162"/>
      <c r="F162"/>
      <c r="G162"/>
      <c r="H162"/>
      <c r="I162"/>
      <c r="J162" s="6"/>
      <c r="K162"/>
      <c r="L162"/>
      <c r="M162"/>
      <c r="N162"/>
      <c r="O162" s="8"/>
      <c r="P162"/>
      <c r="Q162" s="9"/>
      <c r="R162"/>
      <c r="S162"/>
      <c r="T162" s="6"/>
      <c r="U162" s="12"/>
      <c r="V162" s="9"/>
      <c r="W162" s="9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10" customFormat="1" x14ac:dyDescent="0.55000000000000004">
      <c r="A163"/>
      <c r="B163"/>
      <c r="C163"/>
      <c r="D163"/>
      <c r="E163"/>
      <c r="F163"/>
      <c r="G163"/>
      <c r="H163"/>
      <c r="I163"/>
      <c r="J163" s="6"/>
      <c r="K163"/>
      <c r="L163"/>
      <c r="M163"/>
      <c r="N163"/>
      <c r="O163" s="8"/>
      <c r="P163"/>
      <c r="Q163" s="9"/>
      <c r="R163"/>
      <c r="S163"/>
      <c r="T163" s="6"/>
      <c r="U163" s="12"/>
      <c r="V163" s="9"/>
      <c r="W163" s="9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10" customFormat="1" x14ac:dyDescent="0.55000000000000004">
      <c r="A164"/>
      <c r="B164"/>
      <c r="C164"/>
      <c r="D164"/>
      <c r="E164"/>
      <c r="F164"/>
      <c r="G164"/>
      <c r="H164"/>
      <c r="I164"/>
      <c r="J164" s="6"/>
      <c r="K164"/>
      <c r="L164"/>
      <c r="M164"/>
      <c r="N164"/>
      <c r="O164" s="8"/>
      <c r="P164"/>
      <c r="Q164" s="9"/>
      <c r="R164"/>
      <c r="S164"/>
      <c r="T164" s="6"/>
      <c r="U164"/>
      <c r="V164"/>
      <c r="W164" s="9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10" customFormat="1" x14ac:dyDescent="0.55000000000000004">
      <c r="A165"/>
      <c r="B165"/>
      <c r="C165"/>
      <c r="D165"/>
      <c r="E165"/>
      <c r="F165"/>
      <c r="G165"/>
      <c r="H165"/>
      <c r="I165"/>
      <c r="J165" s="6"/>
      <c r="K165"/>
      <c r="L165"/>
      <c r="M165"/>
      <c r="N165"/>
      <c r="O165" s="8"/>
      <c r="P165"/>
      <c r="Q165" s="9"/>
      <c r="R165"/>
      <c r="S165"/>
      <c r="T165" s="6"/>
      <c r="U165"/>
      <c r="V165"/>
      <c r="W165" s="9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10" customFormat="1" x14ac:dyDescent="0.55000000000000004">
      <c r="A166"/>
      <c r="B166"/>
      <c r="C166"/>
      <c r="D166"/>
      <c r="E166"/>
      <c r="F166"/>
      <c r="G166"/>
      <c r="H166"/>
      <c r="I166"/>
      <c r="J166" s="6"/>
      <c r="K166"/>
      <c r="L166"/>
      <c r="M166"/>
      <c r="N166"/>
      <c r="O166" s="8"/>
      <c r="P166"/>
      <c r="Q166" s="9"/>
      <c r="R166"/>
      <c r="S166"/>
      <c r="T166" s="6"/>
      <c r="U166"/>
      <c r="V166"/>
      <c r="W166" s="9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10" customFormat="1" x14ac:dyDescent="0.55000000000000004">
      <c r="A167"/>
      <c r="B167"/>
      <c r="C167"/>
      <c r="D167"/>
      <c r="E167"/>
      <c r="F167"/>
      <c r="G167"/>
      <c r="H167"/>
      <c r="I167"/>
      <c r="J167" s="6"/>
      <c r="K167"/>
      <c r="L167"/>
      <c r="M167"/>
      <c r="N167"/>
      <c r="O167" s="8"/>
      <c r="P167"/>
      <c r="Q167" s="9"/>
      <c r="R167"/>
      <c r="S167"/>
      <c r="T167" s="6"/>
      <c r="U167"/>
      <c r="V167"/>
      <c r="W167" s="9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10" customFormat="1" x14ac:dyDescent="0.55000000000000004">
      <c r="A168"/>
      <c r="B168"/>
      <c r="C168"/>
      <c r="D168"/>
      <c r="E168"/>
      <c r="F168"/>
      <c r="G168"/>
      <c r="H168"/>
      <c r="I168"/>
      <c r="J168" s="6"/>
      <c r="K168"/>
      <c r="L168"/>
      <c r="M168"/>
      <c r="N168"/>
      <c r="O168" s="8"/>
      <c r="P168"/>
      <c r="Q168" s="9"/>
      <c r="R168"/>
      <c r="S168"/>
      <c r="T168" s="6"/>
      <c r="U168"/>
      <c r="V168"/>
      <c r="W168" s="9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s="10" customFormat="1" x14ac:dyDescent="0.55000000000000004">
      <c r="A169"/>
      <c r="B169"/>
      <c r="C169"/>
      <c r="D169"/>
      <c r="E169"/>
      <c r="F169"/>
      <c r="G169"/>
      <c r="H169"/>
      <c r="I169"/>
      <c r="J169" s="6"/>
      <c r="K169"/>
      <c r="L169"/>
      <c r="M169"/>
      <c r="N169"/>
      <c r="O169" s="8"/>
      <c r="P169"/>
      <c r="Q169" s="9"/>
      <c r="R169"/>
      <c r="S169"/>
      <c r="T169" s="6"/>
      <c r="U169"/>
      <c r="V169"/>
      <c r="W169" s="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s="10" customFormat="1" x14ac:dyDescent="0.55000000000000004">
      <c r="A170"/>
      <c r="B170"/>
      <c r="C170"/>
      <c r="D170"/>
      <c r="E170"/>
      <c r="F170"/>
      <c r="G170"/>
      <c r="H170"/>
      <c r="I170"/>
      <c r="J170" s="6"/>
      <c r="K170"/>
      <c r="L170"/>
      <c r="M170"/>
      <c r="N170"/>
      <c r="O170" s="8"/>
      <c r="P170" s="12">
        <v>52000</v>
      </c>
      <c r="Q170" s="12"/>
      <c r="R170"/>
      <c r="S170"/>
      <c r="T170" s="6"/>
      <c r="U170"/>
      <c r="V170"/>
      <c r="W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s="10" customFormat="1" x14ac:dyDescent="0.55000000000000004">
      <c r="A171"/>
      <c r="B171"/>
      <c r="C171"/>
      <c r="D171"/>
      <c r="E171"/>
      <c r="F171"/>
      <c r="G171"/>
      <c r="H171"/>
      <c r="I171"/>
      <c r="J171" s="6"/>
      <c r="K171"/>
      <c r="L171"/>
      <c r="M171"/>
      <c r="N171"/>
      <c r="O171" s="8"/>
      <c r="P171"/>
      <c r="Q171" s="9"/>
      <c r="R171"/>
      <c r="S171"/>
      <c r="T171" s="6"/>
      <c r="U171" s="12"/>
      <c r="V171" s="9"/>
      <c r="W171" s="9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s="10" customFormat="1" x14ac:dyDescent="0.55000000000000004">
      <c r="A172"/>
      <c r="B172"/>
      <c r="C172"/>
      <c r="D172"/>
      <c r="E172"/>
      <c r="F172"/>
      <c r="G172"/>
      <c r="H172"/>
      <c r="I172"/>
      <c r="J172" s="6"/>
      <c r="K172"/>
      <c r="L172"/>
      <c r="M172"/>
      <c r="N172"/>
      <c r="O172" s="8"/>
      <c r="P172"/>
      <c r="Q172" s="9"/>
      <c r="R172"/>
      <c r="S172"/>
      <c r="T172" s="6"/>
      <c r="U172" s="12"/>
      <c r="V172" s="9"/>
      <c r="W172" s="9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10" customFormat="1" x14ac:dyDescent="0.55000000000000004">
      <c r="A173"/>
      <c r="B173"/>
      <c r="C173"/>
      <c r="D173"/>
      <c r="E173"/>
      <c r="F173"/>
      <c r="G173"/>
      <c r="H173"/>
      <c r="I173"/>
      <c r="J173" s="6"/>
      <c r="K173"/>
      <c r="L173"/>
      <c r="M173"/>
      <c r="N173"/>
      <c r="O173" s="8"/>
      <c r="P173"/>
      <c r="Q173" s="9"/>
      <c r="R173"/>
      <c r="S173"/>
      <c r="T173" s="6"/>
      <c r="U173" s="12"/>
      <c r="V173" s="9"/>
      <c r="W173" s="9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10" customFormat="1" x14ac:dyDescent="0.55000000000000004">
      <c r="A174"/>
      <c r="B174"/>
      <c r="C174"/>
      <c r="D174"/>
      <c r="E174"/>
      <c r="F174"/>
      <c r="G174"/>
      <c r="H174"/>
      <c r="I174" s="20"/>
      <c r="J174"/>
      <c r="K174" s="20"/>
      <c r="L174"/>
      <c r="M174"/>
      <c r="N174"/>
      <c r="O174" s="8"/>
      <c r="P174"/>
      <c r="Q174" s="9"/>
      <c r="R174"/>
      <c r="S174"/>
      <c r="T174" s="7"/>
      <c r="U174" s="12"/>
      <c r="V174" s="9"/>
      <c r="W174" s="9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10" customFormat="1" x14ac:dyDescent="0.5500000000000000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 s="8"/>
      <c r="P175"/>
      <c r="Q175" s="9"/>
      <c r="R175"/>
      <c r="S175"/>
      <c r="T175" s="7"/>
      <c r="U175" s="12"/>
      <c r="V175" s="9"/>
      <c r="W175" s="9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s="10" customFormat="1" x14ac:dyDescent="0.5500000000000000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 s="8"/>
      <c r="P176"/>
      <c r="Q176" s="9"/>
      <c r="R176"/>
      <c r="S176"/>
      <c r="T176" s="7"/>
      <c r="U176" s="12"/>
      <c r="V176" s="9"/>
      <c r="W176" s="9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s="10" customFormat="1" x14ac:dyDescent="0.5500000000000000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 s="8"/>
      <c r="P177"/>
      <c r="Q177" s="9"/>
      <c r="R177"/>
      <c r="S177"/>
      <c r="T177" s="7"/>
      <c r="U177" s="12"/>
      <c r="V177" s="9"/>
      <c r="W177" s="9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s="10" customFormat="1" x14ac:dyDescent="0.55000000000000004">
      <c r="A178"/>
      <c r="B178"/>
      <c r="C178"/>
      <c r="D178"/>
      <c r="E178"/>
      <c r="F178"/>
      <c r="G178"/>
      <c r="H178"/>
      <c r="I178"/>
      <c r="J178" s="6"/>
      <c r="K178"/>
      <c r="L178"/>
      <c r="M178"/>
      <c r="N178"/>
      <c r="O178" s="8"/>
      <c r="P178"/>
      <c r="Q178" s="9"/>
      <c r="R178"/>
      <c r="S178"/>
      <c r="T178" s="7"/>
      <c r="U178" s="12"/>
      <c r="V178" s="9"/>
      <c r="W178" s="9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s="10" customFormat="1" x14ac:dyDescent="0.55000000000000004">
      <c r="A179"/>
      <c r="B179"/>
      <c r="C179"/>
      <c r="D179"/>
      <c r="E179"/>
      <c r="F179"/>
      <c r="G179"/>
      <c r="H179"/>
      <c r="I179"/>
      <c r="J179" s="7"/>
      <c r="K179"/>
      <c r="L179"/>
      <c r="M179"/>
      <c r="N179"/>
      <c r="O179" s="8"/>
      <c r="P179"/>
      <c r="Q179" s="9"/>
      <c r="R179"/>
      <c r="S179"/>
      <c r="T179" s="7"/>
      <c r="U179" s="12"/>
      <c r="V179" s="9"/>
      <c r="W179" s="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10" customFormat="1" x14ac:dyDescent="0.55000000000000004">
      <c r="A180"/>
      <c r="B180"/>
      <c r="C180"/>
      <c r="D180"/>
      <c r="E180"/>
      <c r="F180"/>
      <c r="G180"/>
      <c r="H180"/>
      <c r="I180"/>
      <c r="J180" s="7"/>
      <c r="K180"/>
      <c r="L180"/>
      <c r="M180"/>
      <c r="N180"/>
      <c r="O180" s="8"/>
      <c r="P180"/>
      <c r="Q180" s="9"/>
      <c r="R180"/>
      <c r="S180"/>
      <c r="T180" s="16"/>
      <c r="U180" s="12"/>
      <c r="V180" s="9"/>
      <c r="W180" s="9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10" customFormat="1" x14ac:dyDescent="0.55000000000000004">
      <c r="A181"/>
      <c r="B181"/>
      <c r="C181"/>
      <c r="D181"/>
      <c r="E181"/>
      <c r="F181"/>
      <c r="G181"/>
      <c r="H181"/>
      <c r="I181"/>
      <c r="J181" s="7"/>
      <c r="K181"/>
      <c r="L181"/>
      <c r="M181"/>
      <c r="N181"/>
      <c r="O181" s="8"/>
      <c r="P181"/>
      <c r="Q181" s="9"/>
      <c r="R181"/>
      <c r="S181"/>
      <c r="T181" s="16"/>
      <c r="U181" s="12"/>
      <c r="V181" s="9"/>
      <c r="W181" s="9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x14ac:dyDescent="0.55000000000000004">
      <c r="G182" s="6"/>
      <c r="J182" s="7"/>
      <c r="R182" s="6"/>
      <c r="T182" s="6"/>
      <c r="U182" s="12"/>
      <c r="V182" s="9"/>
      <c r="W182" s="9"/>
    </row>
    <row r="183" spans="1:36" x14ac:dyDescent="0.55000000000000004">
      <c r="J183" s="7"/>
      <c r="T183" s="7"/>
      <c r="U183" s="12"/>
      <c r="V183" s="9"/>
      <c r="W183" s="9"/>
    </row>
    <row r="184" spans="1:36" x14ac:dyDescent="0.55000000000000004">
      <c r="J184" s="7"/>
      <c r="T184" s="7"/>
      <c r="U184" s="12"/>
      <c r="V184" s="9"/>
      <c r="W184" s="9"/>
    </row>
    <row r="185" spans="1:36" x14ac:dyDescent="0.55000000000000004">
      <c r="J185" s="7"/>
      <c r="T185" s="7"/>
      <c r="U185" s="12"/>
      <c r="V185" s="9"/>
      <c r="W185" s="9"/>
    </row>
    <row r="186" spans="1:36" x14ac:dyDescent="0.55000000000000004">
      <c r="J186" s="6"/>
      <c r="T186" s="6"/>
      <c r="W186" s="9"/>
      <c r="X186" s="11"/>
    </row>
    <row r="187" spans="1:36" x14ac:dyDescent="0.55000000000000004">
      <c r="G187" s="6"/>
      <c r="J187" s="7"/>
      <c r="R187" s="6"/>
      <c r="T187" s="6"/>
      <c r="W187" s="9"/>
    </row>
    <row r="188" spans="1:36" x14ac:dyDescent="0.55000000000000004">
      <c r="G188" s="6"/>
      <c r="J188" s="7"/>
      <c r="R188" s="6"/>
      <c r="T188" s="6"/>
      <c r="W188" s="9"/>
    </row>
    <row r="189" spans="1:36" x14ac:dyDescent="0.55000000000000004">
      <c r="G189" s="6"/>
      <c r="J189" s="7"/>
      <c r="P189">
        <v>5900</v>
      </c>
      <c r="Q189"/>
      <c r="R189" s="6"/>
      <c r="T189" s="6"/>
      <c r="W189" s="9"/>
    </row>
    <row r="190" spans="1:36" x14ac:dyDescent="0.55000000000000004">
      <c r="G190" s="6"/>
      <c r="J190" s="7"/>
      <c r="P190">
        <v>5900</v>
      </c>
      <c r="Q190"/>
      <c r="R190" s="6"/>
      <c r="T190" s="6"/>
      <c r="W190" s="9"/>
    </row>
    <row r="191" spans="1:36" x14ac:dyDescent="0.55000000000000004">
      <c r="G191" s="6"/>
      <c r="J191" s="7"/>
      <c r="R191" s="6"/>
      <c r="T191" s="6"/>
      <c r="W191" s="9"/>
    </row>
    <row r="192" spans="1:36" x14ac:dyDescent="0.55000000000000004">
      <c r="G192" s="6"/>
      <c r="J192" s="7"/>
      <c r="R192" s="6"/>
      <c r="T192" s="6"/>
      <c r="W192" s="9"/>
    </row>
    <row r="193" spans="1:36" x14ac:dyDescent="0.55000000000000004">
      <c r="G193" s="6"/>
      <c r="J193" s="7"/>
      <c r="R193" s="6"/>
      <c r="T193" s="6"/>
      <c r="W193" s="9"/>
    </row>
    <row r="194" spans="1:36" x14ac:dyDescent="0.55000000000000004">
      <c r="G194" s="6"/>
      <c r="J194" s="7"/>
      <c r="R194" s="6"/>
      <c r="T194" s="6"/>
      <c r="W194" s="9"/>
    </row>
    <row r="195" spans="1:36" x14ac:dyDescent="0.55000000000000004">
      <c r="G195" s="6"/>
      <c r="J195" s="7"/>
      <c r="R195" s="6"/>
      <c r="T195" s="6"/>
      <c r="W195" s="9"/>
    </row>
    <row r="196" spans="1:36" x14ac:dyDescent="0.55000000000000004">
      <c r="G196" s="6"/>
      <c r="J196" s="7"/>
      <c r="R196" s="6"/>
      <c r="T196" s="6"/>
      <c r="U196" s="12"/>
      <c r="V196" s="9"/>
      <c r="W196" s="9"/>
    </row>
    <row r="197" spans="1:36" x14ac:dyDescent="0.55000000000000004">
      <c r="G197" s="6"/>
      <c r="J197" s="7"/>
      <c r="R197" s="6"/>
      <c r="T197" s="6"/>
      <c r="U197" s="12"/>
      <c r="V197" s="9"/>
      <c r="W197" s="9"/>
    </row>
    <row r="198" spans="1:36" s="10" customFormat="1" x14ac:dyDescent="0.55000000000000004">
      <c r="A198"/>
      <c r="B198"/>
      <c r="C198"/>
      <c r="D198"/>
      <c r="E198"/>
      <c r="F198"/>
      <c r="G198" s="6"/>
      <c r="H198"/>
      <c r="I198"/>
      <c r="J198" s="7"/>
      <c r="K198"/>
      <c r="L198"/>
      <c r="M198"/>
      <c r="N198"/>
      <c r="O198" s="8"/>
      <c r="P198"/>
      <c r="Q198" s="9"/>
      <c r="R198" s="6"/>
      <c r="S198"/>
      <c r="T198" s="6"/>
      <c r="U198" s="12"/>
      <c r="V198" s="9"/>
      <c r="W198" s="9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s="10" customFormat="1" x14ac:dyDescent="0.55000000000000004">
      <c r="A199"/>
      <c r="B199"/>
      <c r="C199"/>
      <c r="D199"/>
      <c r="E199"/>
      <c r="F199"/>
      <c r="G199" s="6"/>
      <c r="H199"/>
      <c r="I199"/>
      <c r="J199" s="7"/>
      <c r="K199"/>
      <c r="L199"/>
      <c r="M199"/>
      <c r="N199"/>
      <c r="O199" s="8"/>
      <c r="P199"/>
      <c r="Q199" s="9"/>
      <c r="R199" s="6"/>
      <c r="S199"/>
      <c r="T199" s="6"/>
      <c r="U199"/>
      <c r="V199"/>
      <c r="W199" s="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s="10" customFormat="1" x14ac:dyDescent="0.55000000000000004">
      <c r="A200"/>
      <c r="B200"/>
      <c r="C200"/>
      <c r="D200"/>
      <c r="E200"/>
      <c r="F200"/>
      <c r="G200" s="21"/>
      <c r="H200" s="1"/>
      <c r="I200" s="19"/>
      <c r="J200"/>
      <c r="K200"/>
      <c r="L200"/>
      <c r="M200"/>
      <c r="N200"/>
      <c r="O200" s="8"/>
      <c r="P200">
        <v>55000</v>
      </c>
      <c r="Q200"/>
      <c r="R200" s="6"/>
      <c r="S200"/>
      <c r="T200" s="6"/>
      <c r="U200"/>
      <c r="V200" s="9"/>
      <c r="W200" s="9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s="10" customFormat="1" x14ac:dyDescent="0.55000000000000004">
      <c r="A201"/>
      <c r="B201"/>
      <c r="C201"/>
      <c r="D201"/>
      <c r="E201"/>
      <c r="F201"/>
      <c r="G201" s="6"/>
      <c r="H201"/>
      <c r="I201"/>
      <c r="J201"/>
      <c r="K201"/>
      <c r="L201"/>
      <c r="M201"/>
      <c r="N201"/>
      <c r="O201" s="8"/>
      <c r="P201">
        <v>55000</v>
      </c>
      <c r="Q201"/>
      <c r="R201" s="6"/>
      <c r="S201"/>
      <c r="T201" s="6"/>
      <c r="U201"/>
      <c r="V201" s="9"/>
      <c r="W201" s="9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s="10" customFormat="1" x14ac:dyDescent="0.55000000000000004">
      <c r="A202"/>
      <c r="B202"/>
      <c r="C202"/>
      <c r="D202"/>
      <c r="E202"/>
      <c r="F202"/>
      <c r="G202" s="6"/>
      <c r="H202" s="7"/>
      <c r="I202"/>
      <c r="J202"/>
      <c r="K202"/>
      <c r="L202"/>
      <c r="M202"/>
      <c r="N202"/>
      <c r="O202" s="8"/>
      <c r="P202" s="12"/>
      <c r="Q202" s="12"/>
      <c r="R202" s="6"/>
      <c r="S202" s="17"/>
      <c r="T202" s="6"/>
      <c r="U202"/>
      <c r="V202" s="9"/>
      <c r="W202" s="9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s="10" customFormat="1" x14ac:dyDescent="0.55000000000000004">
      <c r="A203"/>
      <c r="B203"/>
      <c r="C203"/>
      <c r="D203"/>
      <c r="E203"/>
      <c r="F203"/>
      <c r="G203" s="6"/>
      <c r="H203" s="16"/>
      <c r="I203" s="16"/>
      <c r="J203"/>
      <c r="K203"/>
      <c r="L203"/>
      <c r="M203"/>
      <c r="N203"/>
      <c r="O203" s="8"/>
      <c r="P203" s="12">
        <v>48000</v>
      </c>
      <c r="Q203" s="12"/>
      <c r="R203" s="6"/>
      <c r="S203" s="17"/>
      <c r="T203" s="6"/>
      <c r="U203"/>
      <c r="V203" s="9"/>
      <c r="W203" s="9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s="10" customFormat="1" x14ac:dyDescent="0.55000000000000004">
      <c r="A204"/>
      <c r="B204"/>
      <c r="C204"/>
      <c r="D204"/>
      <c r="E204"/>
      <c r="F204"/>
      <c r="G204" s="6"/>
      <c r="H204" s="7"/>
      <c r="I204"/>
      <c r="J204"/>
      <c r="K204"/>
      <c r="L204"/>
      <c r="M204"/>
      <c r="N204"/>
      <c r="O204" s="8"/>
      <c r="P204" s="12">
        <v>72000</v>
      </c>
      <c r="Q204" s="12"/>
      <c r="R204" s="6"/>
      <c r="S204" s="17"/>
      <c r="T204" s="6"/>
      <c r="U204"/>
      <c r="V204" s="9"/>
      <c r="W204" s="9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s="10" customFormat="1" x14ac:dyDescent="0.55000000000000004">
      <c r="A205"/>
      <c r="B205"/>
      <c r="C205"/>
      <c r="D205"/>
      <c r="E205"/>
      <c r="F205"/>
      <c r="G205" s="6"/>
      <c r="H205" s="16"/>
      <c r="I205"/>
      <c r="J205" s="7"/>
      <c r="K205"/>
      <c r="L205"/>
      <c r="M205"/>
      <c r="N205"/>
      <c r="O205" s="8"/>
      <c r="P205" s="12">
        <v>25000</v>
      </c>
      <c r="Q205" s="12"/>
      <c r="R205" s="6"/>
      <c r="S205" s="17"/>
      <c r="T205" s="6"/>
      <c r="U205"/>
      <c r="V205" s="9"/>
      <c r="W205" s="9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s="10" customFormat="1" x14ac:dyDescent="0.55000000000000004">
      <c r="A206"/>
      <c r="B206"/>
      <c r="C206"/>
      <c r="D206"/>
      <c r="E206"/>
      <c r="F206"/>
      <c r="G206" s="6"/>
      <c r="H206" s="7"/>
      <c r="I206"/>
      <c r="J206"/>
      <c r="K206"/>
      <c r="L206"/>
      <c r="M206"/>
      <c r="N206"/>
      <c r="O206" s="8"/>
      <c r="P206" s="12">
        <v>28000</v>
      </c>
      <c r="Q206" s="12"/>
      <c r="R206" s="6"/>
      <c r="S206" s="17"/>
      <c r="T206" s="6"/>
      <c r="U206"/>
      <c r="V206" s="9"/>
      <c r="W206" s="9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s="10" customFormat="1" x14ac:dyDescent="0.55000000000000004">
      <c r="A207"/>
      <c r="B207"/>
      <c r="C207"/>
      <c r="D207"/>
      <c r="E207"/>
      <c r="F207"/>
      <c r="G207" s="6"/>
      <c r="H207" s="16"/>
      <c r="I207"/>
      <c r="J207"/>
      <c r="K207"/>
      <c r="L207"/>
      <c r="M207"/>
      <c r="N207"/>
      <c r="O207" s="8"/>
      <c r="P207" s="12">
        <v>45000</v>
      </c>
      <c r="Q207" s="12"/>
      <c r="R207" s="6"/>
      <c r="S207" s="17"/>
      <c r="T207" s="6"/>
      <c r="U207"/>
      <c r="V207" s="9"/>
      <c r="W207" s="9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s="10" customFormat="1" x14ac:dyDescent="0.55000000000000004">
      <c r="A208"/>
      <c r="B208"/>
      <c r="C208"/>
      <c r="D208"/>
      <c r="E208"/>
      <c r="F208"/>
      <c r="G208" s="6"/>
      <c r="H208" s="16"/>
      <c r="I208"/>
      <c r="J208"/>
      <c r="K208"/>
      <c r="L208"/>
      <c r="M208"/>
      <c r="N208"/>
      <c r="O208" s="8"/>
      <c r="P208" s="12"/>
      <c r="Q208" s="12"/>
      <c r="R208" s="6"/>
      <c r="S208" s="17"/>
      <c r="T208" s="6"/>
      <c r="U208"/>
      <c r="V208" s="9"/>
      <c r="W208" s="9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s="10" customFormat="1" x14ac:dyDescent="0.55000000000000004">
      <c r="A209"/>
      <c r="B209"/>
      <c r="C209"/>
      <c r="D209"/>
      <c r="E209"/>
      <c r="F209"/>
      <c r="G209" s="6"/>
      <c r="H209"/>
      <c r="I209"/>
      <c r="J209" s="7"/>
      <c r="K209"/>
      <c r="L209"/>
      <c r="M209"/>
      <c r="N209"/>
      <c r="O209" s="8"/>
      <c r="P209"/>
      <c r="Q209" s="9"/>
      <c r="R209" s="6"/>
      <c r="S209"/>
      <c r="T209" s="6"/>
      <c r="U209" s="12"/>
      <c r="V209" s="9"/>
      <c r="W209" s="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s="10" customFormat="1" x14ac:dyDescent="0.55000000000000004">
      <c r="A210"/>
      <c r="B210"/>
      <c r="C210"/>
      <c r="D210"/>
      <c r="E210"/>
      <c r="F210"/>
      <c r="G210" s="6"/>
      <c r="H210" s="7"/>
      <c r="I210" s="16"/>
      <c r="J210"/>
      <c r="K210"/>
      <c r="L210"/>
      <c r="M210"/>
      <c r="N210"/>
      <c r="O210" s="8"/>
      <c r="P210" s="12">
        <v>108000</v>
      </c>
      <c r="Q210" s="12"/>
      <c r="R210" s="6"/>
      <c r="S210" s="17"/>
      <c r="T210" s="6"/>
      <c r="U210"/>
      <c r="V210" s="9"/>
      <c r="W210" s="9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s="10" customFormat="1" x14ac:dyDescent="0.55000000000000004">
      <c r="A211"/>
      <c r="B211"/>
      <c r="C211"/>
      <c r="D211"/>
      <c r="E211"/>
      <c r="F211"/>
      <c r="G211" s="6"/>
      <c r="H211" s="7"/>
      <c r="I211"/>
      <c r="J211"/>
      <c r="K211"/>
      <c r="L211"/>
      <c r="M211"/>
      <c r="N211"/>
      <c r="O211" s="8"/>
      <c r="P211" s="12">
        <v>25000</v>
      </c>
      <c r="Q211" s="12"/>
      <c r="R211" s="6"/>
      <c r="S211" s="17"/>
      <c r="T211" s="6"/>
      <c r="U211"/>
      <c r="V211" s="9"/>
      <c r="W211" s="9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s="10" customFormat="1" x14ac:dyDescent="0.55000000000000004">
      <c r="A212"/>
      <c r="B212"/>
      <c r="C212"/>
      <c r="D212"/>
      <c r="E212"/>
      <c r="F212"/>
      <c r="G212" s="13"/>
      <c r="H212" s="16"/>
      <c r="I212"/>
      <c r="J212"/>
      <c r="K212"/>
      <c r="L212"/>
      <c r="M212"/>
      <c r="N212"/>
      <c r="O212" s="8"/>
      <c r="P212" s="12">
        <v>26000</v>
      </c>
      <c r="Q212" s="12"/>
      <c r="R212" s="6"/>
      <c r="S212" s="17"/>
      <c r="T212" s="6"/>
      <c r="U212"/>
      <c r="V212" s="9"/>
      <c r="W212" s="9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s="10" customFormat="1" x14ac:dyDescent="0.55000000000000004">
      <c r="A213"/>
      <c r="B213"/>
      <c r="C213"/>
      <c r="D213"/>
      <c r="E213"/>
      <c r="F213"/>
      <c r="G213" s="13"/>
      <c r="H213" s="16"/>
      <c r="I213"/>
      <c r="J213"/>
      <c r="K213"/>
      <c r="L213"/>
      <c r="M213"/>
      <c r="N213"/>
      <c r="O213" s="8"/>
      <c r="P213" s="12">
        <v>12000</v>
      </c>
      <c r="Q213" s="12"/>
      <c r="R213" s="6"/>
      <c r="S213" s="17"/>
      <c r="T213" s="6"/>
      <c r="U213"/>
      <c r="V213" s="9"/>
      <c r="W213" s="9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s="10" customFormat="1" x14ac:dyDescent="0.55000000000000004">
      <c r="A214"/>
      <c r="B214"/>
      <c r="C214"/>
      <c r="D214"/>
      <c r="E214"/>
      <c r="F214"/>
      <c r="G214" s="6"/>
      <c r="H214" s="7"/>
      <c r="I214"/>
      <c r="J214"/>
      <c r="K214"/>
      <c r="L214"/>
      <c r="M214"/>
      <c r="N214"/>
      <c r="O214" s="8"/>
      <c r="P214" s="12">
        <v>95000</v>
      </c>
      <c r="Q214" s="12"/>
      <c r="R214" s="13"/>
      <c r="S214" s="17"/>
      <c r="T214" s="6"/>
      <c r="U214"/>
      <c r="V214" s="9"/>
      <c r="W214" s="9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s="10" customFormat="1" x14ac:dyDescent="0.55000000000000004">
      <c r="A215"/>
      <c r="B215"/>
      <c r="C215"/>
      <c r="D215"/>
      <c r="E215"/>
      <c r="F215"/>
      <c r="G215" s="6"/>
      <c r="H215" s="7"/>
      <c r="I215" s="16"/>
      <c r="J215"/>
      <c r="K215"/>
      <c r="L215"/>
      <c r="M215"/>
      <c r="N215"/>
      <c r="O215" s="8"/>
      <c r="P215" s="12">
        <v>128000</v>
      </c>
      <c r="Q215" s="12"/>
      <c r="R215" s="13"/>
      <c r="S215"/>
      <c r="T215" s="6"/>
      <c r="U215"/>
      <c r="V215" s="9"/>
      <c r="W215" s="9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s="10" customFormat="1" x14ac:dyDescent="0.55000000000000004">
      <c r="A216"/>
      <c r="B216"/>
      <c r="C216"/>
      <c r="D216"/>
      <c r="E216"/>
      <c r="F216"/>
      <c r="G216" s="6"/>
      <c r="H216" s="7"/>
      <c r="I216" s="16"/>
      <c r="J216"/>
      <c r="K216"/>
      <c r="L216"/>
      <c r="M216"/>
      <c r="N216"/>
      <c r="O216" s="8"/>
      <c r="P216" s="12">
        <v>250000</v>
      </c>
      <c r="Q216" s="12"/>
      <c r="R216" s="6"/>
      <c r="S216"/>
      <c r="T216" s="6"/>
      <c r="U216"/>
      <c r="V216" s="9"/>
      <c r="W216" s="9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s="10" customFormat="1" x14ac:dyDescent="0.55000000000000004">
      <c r="A217"/>
      <c r="B217"/>
      <c r="C217"/>
      <c r="D217"/>
      <c r="E217"/>
      <c r="F217"/>
      <c r="G217" s="6"/>
      <c r="H217" s="16"/>
      <c r="I217"/>
      <c r="J217"/>
      <c r="K217"/>
      <c r="L217"/>
      <c r="M217"/>
      <c r="N217"/>
      <c r="O217" s="8"/>
      <c r="P217" s="12">
        <v>38000</v>
      </c>
      <c r="Q217" s="12"/>
      <c r="R217" s="6"/>
      <c r="S217" s="17"/>
      <c r="T217" s="6"/>
      <c r="U217"/>
      <c r="V217" s="9"/>
      <c r="W217" s="9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s="10" customFormat="1" x14ac:dyDescent="0.55000000000000004">
      <c r="A218"/>
      <c r="B218"/>
      <c r="C218"/>
      <c r="D218"/>
      <c r="E218"/>
      <c r="F218"/>
      <c r="G218" s="6"/>
      <c r="H218" s="16"/>
      <c r="I218"/>
      <c r="J218"/>
      <c r="K218"/>
      <c r="L218"/>
      <c r="M218"/>
      <c r="N218"/>
      <c r="O218" s="8"/>
      <c r="P218" s="12">
        <v>38000</v>
      </c>
      <c r="Q218" s="12"/>
      <c r="R218" s="6"/>
      <c r="S218" s="17"/>
      <c r="T218" s="6"/>
      <c r="U218"/>
      <c r="V218" s="9"/>
      <c r="W218" s="9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s="10" customFormat="1" x14ac:dyDescent="0.55000000000000004">
      <c r="A219"/>
      <c r="B219"/>
      <c r="C219"/>
      <c r="D219"/>
      <c r="E219"/>
      <c r="F219"/>
      <c r="G219" s="6"/>
      <c r="H219" s="7"/>
      <c r="I219"/>
      <c r="J219"/>
      <c r="K219"/>
      <c r="L219"/>
      <c r="M219"/>
      <c r="N219"/>
      <c r="O219" s="8"/>
      <c r="P219" s="12">
        <v>69000</v>
      </c>
      <c r="Q219" s="12"/>
      <c r="R219" s="13"/>
      <c r="S219" s="17"/>
      <c r="T219" s="6"/>
      <c r="U219"/>
      <c r="V219" s="9"/>
      <c r="W219" s="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s="10" customFormat="1" x14ac:dyDescent="0.55000000000000004">
      <c r="A220"/>
      <c r="B220"/>
      <c r="C220"/>
      <c r="D220"/>
      <c r="E220"/>
      <c r="F220"/>
      <c r="G220" s="6"/>
      <c r="H220" s="7"/>
      <c r="I220"/>
      <c r="J220"/>
      <c r="K220"/>
      <c r="L220"/>
      <c r="M220"/>
      <c r="N220"/>
      <c r="O220" s="8"/>
      <c r="P220" s="12">
        <v>125000</v>
      </c>
      <c r="Q220" s="12"/>
      <c r="R220" s="6"/>
      <c r="S220"/>
      <c r="T220" s="6"/>
      <c r="U220"/>
      <c r="V220" s="9"/>
      <c r="W220" s="9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s="10" customFormat="1" x14ac:dyDescent="0.55000000000000004">
      <c r="A221"/>
      <c r="B221"/>
      <c r="C221"/>
      <c r="D221"/>
      <c r="E221"/>
      <c r="F221"/>
      <c r="G221" s="6"/>
      <c r="H221" s="7"/>
      <c r="I221"/>
      <c r="J221"/>
      <c r="K221"/>
      <c r="L221"/>
      <c r="M221"/>
      <c r="N221"/>
      <c r="O221" s="8"/>
      <c r="P221" s="12">
        <v>98000</v>
      </c>
      <c r="Q221" s="12"/>
      <c r="R221" s="6"/>
      <c r="S221"/>
      <c r="T221" s="6"/>
      <c r="U221"/>
      <c r="V221" s="9"/>
      <c r="W221" s="9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s="10" customFormat="1" x14ac:dyDescent="0.55000000000000004">
      <c r="A222"/>
      <c r="B222"/>
      <c r="C222"/>
      <c r="D222"/>
      <c r="E222"/>
      <c r="F222"/>
      <c r="G222" s="6"/>
      <c r="H222"/>
      <c r="I222"/>
      <c r="J222"/>
      <c r="K222"/>
      <c r="L222"/>
      <c r="M222"/>
      <c r="N222"/>
      <c r="O222" s="8"/>
      <c r="P222"/>
      <c r="Q222" s="9"/>
      <c r="R222" s="6"/>
      <c r="S222"/>
      <c r="T222" s="6"/>
      <c r="U222" s="12"/>
      <c r="V222" s="9"/>
      <c r="W222" s="9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s="10" customFormat="1" x14ac:dyDescent="0.55000000000000004">
      <c r="A223"/>
      <c r="B223"/>
      <c r="C223"/>
      <c r="D223"/>
      <c r="E223"/>
      <c r="F223"/>
      <c r="G223" s="6"/>
      <c r="H223"/>
      <c r="I223"/>
      <c r="J223"/>
      <c r="K223"/>
      <c r="L223"/>
      <c r="M223"/>
      <c r="N223"/>
      <c r="O223" s="8"/>
      <c r="P223"/>
      <c r="Q223" s="9"/>
      <c r="R223" s="6"/>
      <c r="S223"/>
      <c r="T223" s="6"/>
      <c r="U223" s="12"/>
      <c r="V223" s="9"/>
      <c r="W223" s="9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s="10" customFormat="1" x14ac:dyDescent="0.55000000000000004">
      <c r="A224"/>
      <c r="B224"/>
      <c r="C224"/>
      <c r="D224"/>
      <c r="E224"/>
      <c r="F224"/>
      <c r="G224" s="6"/>
      <c r="H224"/>
      <c r="I224" s="20"/>
      <c r="J224"/>
      <c r="K224"/>
      <c r="L224"/>
      <c r="M224"/>
      <c r="N224"/>
      <c r="O224" s="8"/>
      <c r="P224"/>
      <c r="Q224" s="9"/>
      <c r="R224" s="6"/>
      <c r="S224"/>
      <c r="T224" s="6"/>
      <c r="U224" s="12"/>
      <c r="V224" s="9"/>
      <c r="W224" s="9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s="10" customFormat="1" x14ac:dyDescent="0.55000000000000004">
      <c r="A225"/>
      <c r="B225"/>
      <c r="C225"/>
      <c r="D225"/>
      <c r="E225"/>
      <c r="F225"/>
      <c r="G225" s="21"/>
      <c r="H225" s="1"/>
      <c r="I225" s="20"/>
      <c r="J225" s="7"/>
      <c r="K225" s="20"/>
      <c r="L225" s="20"/>
      <c r="M225" s="20"/>
      <c r="N225" s="20"/>
      <c r="O225" s="8"/>
      <c r="P225">
        <v>9200</v>
      </c>
      <c r="Q225" s="9"/>
      <c r="R225" s="6"/>
      <c r="S225"/>
      <c r="T225" s="6"/>
      <c r="U225"/>
      <c r="V225" s="9"/>
      <c r="W225" s="9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s="10" customFormat="1" x14ac:dyDescent="0.55000000000000004">
      <c r="A226"/>
      <c r="B226"/>
      <c r="C226"/>
      <c r="D226"/>
      <c r="E226"/>
      <c r="F226"/>
      <c r="G226" s="21"/>
      <c r="H226" s="1"/>
      <c r="I226" s="20"/>
      <c r="J226"/>
      <c r="K226" s="20"/>
      <c r="L226" s="20"/>
      <c r="M226" s="20"/>
      <c r="N226" s="20"/>
      <c r="O226" s="8"/>
      <c r="P226">
        <v>11800</v>
      </c>
      <c r="Q226" s="9"/>
      <c r="R226" s="6"/>
      <c r="S226"/>
      <c r="T226" s="6"/>
      <c r="U226"/>
      <c r="V226" s="9"/>
      <c r="W226" s="9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10" customFormat="1" x14ac:dyDescent="0.55000000000000004">
      <c r="A227"/>
      <c r="B227"/>
      <c r="C227"/>
      <c r="D227"/>
      <c r="E227"/>
      <c r="F227"/>
      <c r="G227" s="21"/>
      <c r="H227" s="1"/>
      <c r="I227" s="20"/>
      <c r="J227"/>
      <c r="K227" s="20"/>
      <c r="L227" s="20"/>
      <c r="M227" s="20"/>
      <c r="N227" s="20"/>
      <c r="O227" s="8"/>
      <c r="P227">
        <v>12500</v>
      </c>
      <c r="Q227" s="9"/>
      <c r="R227" s="6"/>
      <c r="S227"/>
      <c r="T227" s="6"/>
      <c r="U227"/>
      <c r="V227" s="9"/>
      <c r="W227" s="9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10" customFormat="1" x14ac:dyDescent="0.55000000000000004">
      <c r="A228"/>
      <c r="B228"/>
      <c r="C228"/>
      <c r="D228"/>
      <c r="E228"/>
      <c r="F228"/>
      <c r="G228" s="21"/>
      <c r="H228" s="1"/>
      <c r="I228" s="20"/>
      <c r="J228" s="7"/>
      <c r="K228" s="20"/>
      <c r="L228" s="20"/>
      <c r="M228" s="20"/>
      <c r="N228" s="20"/>
      <c r="O228" s="8"/>
      <c r="P228">
        <v>8500</v>
      </c>
      <c r="Q228" s="9"/>
      <c r="R228" s="6"/>
      <c r="S228"/>
      <c r="T228" s="6"/>
      <c r="U228"/>
      <c r="V228" s="9"/>
      <c r="W228" s="9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10" customFormat="1" x14ac:dyDescent="0.55000000000000004">
      <c r="A229"/>
      <c r="B229"/>
      <c r="C229"/>
      <c r="D229"/>
      <c r="E229"/>
      <c r="F229"/>
      <c r="G229" s="21"/>
      <c r="H229" s="1"/>
      <c r="I229" s="20"/>
      <c r="J229" s="7"/>
      <c r="K229" s="20"/>
      <c r="L229" s="20"/>
      <c r="M229" s="20"/>
      <c r="N229" s="20"/>
      <c r="O229" s="8"/>
      <c r="P229">
        <v>8500</v>
      </c>
      <c r="Q229" s="9"/>
      <c r="R229" s="6"/>
      <c r="S229"/>
      <c r="T229" s="6"/>
      <c r="U229"/>
      <c r="V229" s="9"/>
      <c r="W229" s="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10" customFormat="1" x14ac:dyDescent="0.55000000000000004">
      <c r="A230"/>
      <c r="B230"/>
      <c r="C230"/>
      <c r="D230"/>
      <c r="E230"/>
      <c r="F230"/>
      <c r="G230" s="21"/>
      <c r="H230" s="1"/>
      <c r="I230" s="20"/>
      <c r="J230" s="7"/>
      <c r="K230" s="20"/>
      <c r="L230" s="20"/>
      <c r="M230" s="20"/>
      <c r="N230" s="20"/>
      <c r="O230" s="8"/>
      <c r="P230">
        <v>8500</v>
      </c>
      <c r="Q230" s="9"/>
      <c r="R230" s="6"/>
      <c r="S230"/>
      <c r="T230" s="6"/>
      <c r="U230"/>
      <c r="V230" s="9"/>
      <c r="W230" s="9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10" customFormat="1" x14ac:dyDescent="0.55000000000000004">
      <c r="A231"/>
      <c r="B231"/>
      <c r="C231"/>
      <c r="D231"/>
      <c r="E231"/>
      <c r="F231"/>
      <c r="G231" s="21"/>
      <c r="H231" s="1"/>
      <c r="I231" s="20"/>
      <c r="J231" s="7"/>
      <c r="K231" s="20"/>
      <c r="L231" s="20"/>
      <c r="M231" s="20"/>
      <c r="N231" s="20"/>
      <c r="O231" s="8"/>
      <c r="P231">
        <v>8500</v>
      </c>
      <c r="Q231" s="9"/>
      <c r="R231" s="6"/>
      <c r="S231"/>
      <c r="T231" s="6"/>
      <c r="U231"/>
      <c r="V231" s="9"/>
      <c r="W231" s="9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0" customFormat="1" x14ac:dyDescent="0.55000000000000004">
      <c r="A232"/>
      <c r="B232"/>
      <c r="C232"/>
      <c r="D232"/>
      <c r="E232"/>
      <c r="F232"/>
      <c r="G232" s="21"/>
      <c r="H232" s="1"/>
      <c r="I232" s="20"/>
      <c r="J232" s="7"/>
      <c r="K232" s="20"/>
      <c r="L232" s="20"/>
      <c r="M232" s="20"/>
      <c r="N232" s="20"/>
      <c r="O232" s="8"/>
      <c r="P232">
        <v>8500</v>
      </c>
      <c r="Q232" s="9"/>
      <c r="R232" s="6"/>
      <c r="S232"/>
      <c r="T232" s="6"/>
      <c r="U232"/>
      <c r="V232" s="9"/>
      <c r="W232" s="9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0" customFormat="1" x14ac:dyDescent="0.55000000000000004">
      <c r="A233"/>
      <c r="B233"/>
      <c r="C233"/>
      <c r="D233"/>
      <c r="E233"/>
      <c r="F233"/>
      <c r="G233" s="21"/>
      <c r="H233" s="1"/>
      <c r="I233" s="20"/>
      <c r="J233"/>
      <c r="K233" s="20"/>
      <c r="L233" s="20"/>
      <c r="M233" s="20"/>
      <c r="N233"/>
      <c r="O233" s="8"/>
      <c r="P233">
        <v>12000</v>
      </c>
      <c r="Q233" s="9"/>
      <c r="R233" s="6"/>
      <c r="S233"/>
      <c r="T233" s="6"/>
      <c r="U233"/>
      <c r="V233" s="9"/>
      <c r="W233" s="9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0" customFormat="1" x14ac:dyDescent="0.55000000000000004">
      <c r="A234"/>
      <c r="B234"/>
      <c r="C234"/>
      <c r="D234"/>
      <c r="E234"/>
      <c r="F234"/>
      <c r="G234" s="21"/>
      <c r="H234" s="1"/>
      <c r="I234" s="19"/>
      <c r="J234"/>
      <c r="K234"/>
      <c r="L234"/>
      <c r="M234"/>
      <c r="N234"/>
      <c r="O234" s="8"/>
      <c r="P234">
        <v>127000</v>
      </c>
      <c r="Q234" s="9"/>
      <c r="R234" s="6"/>
      <c r="S234"/>
      <c r="T234" s="6"/>
      <c r="U234"/>
      <c r="V234" s="9"/>
      <c r="W234" s="9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0" customFormat="1" x14ac:dyDescent="0.55000000000000004">
      <c r="A235"/>
      <c r="B235"/>
      <c r="C235"/>
      <c r="D235"/>
      <c r="E235"/>
      <c r="F235"/>
      <c r="G235" s="6"/>
      <c r="H235" s="16"/>
      <c r="I235"/>
      <c r="J235"/>
      <c r="K235"/>
      <c r="L235"/>
      <c r="M235"/>
      <c r="N235"/>
      <c r="O235" s="8"/>
      <c r="P235" s="12">
        <v>11000</v>
      </c>
      <c r="Q235" s="12"/>
      <c r="R235" s="6"/>
      <c r="S235" s="17"/>
      <c r="T235" s="6"/>
      <c r="U235"/>
      <c r="V235" s="9"/>
      <c r="W235" s="9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0" customFormat="1" x14ac:dyDescent="0.55000000000000004">
      <c r="A236"/>
      <c r="B236"/>
      <c r="C236"/>
      <c r="D236"/>
      <c r="E236"/>
      <c r="F236"/>
      <c r="G236" s="6"/>
      <c r="H236" s="16"/>
      <c r="I236"/>
      <c r="J236"/>
      <c r="K236"/>
      <c r="L236"/>
      <c r="M236"/>
      <c r="N236"/>
      <c r="O236" s="8"/>
      <c r="P236" s="12">
        <v>7000</v>
      </c>
      <c r="Q236" s="12"/>
      <c r="R236" s="6"/>
      <c r="S236" s="17"/>
      <c r="T236" s="6"/>
      <c r="U236"/>
      <c r="V236" s="9"/>
      <c r="W236" s="9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0" customFormat="1" x14ac:dyDescent="0.55000000000000004">
      <c r="A237"/>
      <c r="B237"/>
      <c r="C237"/>
      <c r="D237"/>
      <c r="E237"/>
      <c r="F237"/>
      <c r="G237" s="6"/>
      <c r="H237" s="7"/>
      <c r="I237"/>
      <c r="J237"/>
      <c r="K237"/>
      <c r="L237"/>
      <c r="M237"/>
      <c r="N237"/>
      <c r="O237" s="8"/>
      <c r="P237" s="12">
        <v>12500</v>
      </c>
      <c r="Q237" s="12"/>
      <c r="R237" s="6"/>
      <c r="S237" s="17"/>
      <c r="T237" s="6"/>
      <c r="U237"/>
      <c r="V237" s="9"/>
      <c r="W237" s="9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0" customFormat="1" x14ac:dyDescent="0.55000000000000004">
      <c r="A238"/>
      <c r="B238"/>
      <c r="C238"/>
      <c r="D238"/>
      <c r="E238"/>
      <c r="F238"/>
      <c r="G238" s="6"/>
      <c r="H238" s="7"/>
      <c r="I238"/>
      <c r="J238"/>
      <c r="K238"/>
      <c r="L238"/>
      <c r="M238"/>
      <c r="N238"/>
      <c r="O238" s="8"/>
      <c r="P238" s="12">
        <v>12500</v>
      </c>
      <c r="Q238" s="12"/>
      <c r="R238" s="6"/>
      <c r="S238" s="17"/>
      <c r="T238" s="6"/>
      <c r="U238"/>
      <c r="V238" s="9"/>
      <c r="W238" s="9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0" customFormat="1" x14ac:dyDescent="0.55000000000000004">
      <c r="A239"/>
      <c r="B239"/>
      <c r="C239"/>
      <c r="D239"/>
      <c r="E239"/>
      <c r="F239"/>
      <c r="G239" s="6"/>
      <c r="H239" s="7"/>
      <c r="I239"/>
      <c r="J239"/>
      <c r="K239"/>
      <c r="L239"/>
      <c r="M239"/>
      <c r="N239"/>
      <c r="O239" s="8"/>
      <c r="P239" s="12">
        <v>6000</v>
      </c>
      <c r="Q239" s="12"/>
      <c r="R239" s="6"/>
      <c r="S239" s="17"/>
      <c r="T239" s="6"/>
      <c r="U239"/>
      <c r="V239" s="9"/>
      <c r="W239" s="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10" customFormat="1" x14ac:dyDescent="0.55000000000000004">
      <c r="A240"/>
      <c r="B240"/>
      <c r="C240"/>
      <c r="D240"/>
      <c r="E240"/>
      <c r="F240"/>
      <c r="G240" s="6"/>
      <c r="H240" s="7"/>
      <c r="I240"/>
      <c r="J240"/>
      <c r="K240"/>
      <c r="L240"/>
      <c r="M240"/>
      <c r="N240"/>
      <c r="O240" s="8"/>
      <c r="P240" s="12">
        <v>6000</v>
      </c>
      <c r="Q240" s="12"/>
      <c r="R240" s="6"/>
      <c r="S240" s="17"/>
      <c r="T240" s="6"/>
      <c r="U240"/>
      <c r="V240" s="9"/>
      <c r="W240" s="9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10" customFormat="1" x14ac:dyDescent="0.55000000000000004">
      <c r="A241"/>
      <c r="B241"/>
      <c r="C241"/>
      <c r="D241"/>
      <c r="E241"/>
      <c r="F241"/>
      <c r="G241" s="7"/>
      <c r="H241" s="7"/>
      <c r="I241"/>
      <c r="J241"/>
      <c r="K241"/>
      <c r="L241"/>
      <c r="M241"/>
      <c r="N241"/>
      <c r="O241" s="8"/>
      <c r="P241" s="12">
        <v>6000</v>
      </c>
      <c r="Q241" s="12"/>
      <c r="R241" s="6"/>
      <c r="S241" s="17"/>
      <c r="T241" s="6"/>
      <c r="U241"/>
      <c r="V241" s="9"/>
      <c r="W241" s="9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10" customFormat="1" x14ac:dyDescent="0.55000000000000004">
      <c r="A242"/>
      <c r="B242"/>
      <c r="C242"/>
      <c r="D242"/>
      <c r="E242"/>
      <c r="F242"/>
      <c r="G242" s="6"/>
      <c r="H242" s="7"/>
      <c r="I242"/>
      <c r="J242"/>
      <c r="K242"/>
      <c r="L242"/>
      <c r="M242"/>
      <c r="N242"/>
      <c r="O242" s="8"/>
      <c r="P242" s="12">
        <v>6000</v>
      </c>
      <c r="Q242" s="12"/>
      <c r="R242" s="6"/>
      <c r="S242" s="17"/>
      <c r="T242" s="6"/>
      <c r="U242"/>
      <c r="V242" s="9"/>
      <c r="W242" s="9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10" customFormat="1" x14ac:dyDescent="0.55000000000000004">
      <c r="A243"/>
      <c r="B243"/>
      <c r="C243"/>
      <c r="D243"/>
      <c r="E243"/>
      <c r="F243"/>
      <c r="G243" s="6"/>
      <c r="H243" s="7"/>
      <c r="I243"/>
      <c r="J243"/>
      <c r="K243"/>
      <c r="L243"/>
      <c r="M243"/>
      <c r="N243"/>
      <c r="O243" s="8"/>
      <c r="P243" s="12">
        <v>4750</v>
      </c>
      <c r="Q243" s="12"/>
      <c r="R243" s="6"/>
      <c r="S243" s="17"/>
      <c r="T243" s="6"/>
      <c r="U243"/>
      <c r="V243" s="9"/>
      <c r="W243" s="9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0" customFormat="1" x14ac:dyDescent="0.55000000000000004">
      <c r="A244"/>
      <c r="B244"/>
      <c r="C244"/>
      <c r="D244"/>
      <c r="E244"/>
      <c r="F244"/>
      <c r="G244" s="6"/>
      <c r="H244" s="7"/>
      <c r="I244"/>
      <c r="J244"/>
      <c r="K244"/>
      <c r="L244"/>
      <c r="M244"/>
      <c r="N244"/>
      <c r="O244" s="8"/>
      <c r="P244" s="12">
        <v>4750</v>
      </c>
      <c r="Q244" s="12"/>
      <c r="R244" s="6"/>
      <c r="S244" s="17"/>
      <c r="T244" s="6"/>
      <c r="U244"/>
      <c r="V244" s="9"/>
      <c r="W244" s="9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0" customFormat="1" x14ac:dyDescent="0.55000000000000004">
      <c r="A245"/>
      <c r="B245"/>
      <c r="C245"/>
      <c r="D245"/>
      <c r="E245"/>
      <c r="F245"/>
      <c r="G245" s="6"/>
      <c r="H245" s="7"/>
      <c r="I245"/>
      <c r="J245"/>
      <c r="K245"/>
      <c r="L245"/>
      <c r="M245"/>
      <c r="N245"/>
      <c r="O245" s="8"/>
      <c r="P245" s="12">
        <v>4750</v>
      </c>
      <c r="Q245" s="12"/>
      <c r="R245" s="6"/>
      <c r="S245" s="17"/>
      <c r="T245" s="6"/>
      <c r="U245"/>
      <c r="V245" s="9"/>
      <c r="W245" s="9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0" customFormat="1" x14ac:dyDescent="0.55000000000000004">
      <c r="A246"/>
      <c r="B246"/>
      <c r="C246"/>
      <c r="D246"/>
      <c r="E246"/>
      <c r="F246"/>
      <c r="G246" s="6"/>
      <c r="H246" s="7"/>
      <c r="I246"/>
      <c r="J246"/>
      <c r="K246"/>
      <c r="L246"/>
      <c r="M246"/>
      <c r="N246"/>
      <c r="O246" s="8"/>
      <c r="P246" s="12">
        <v>4750</v>
      </c>
      <c r="Q246" s="12"/>
      <c r="R246" s="6"/>
      <c r="S246" s="17"/>
      <c r="T246" s="6"/>
      <c r="U246"/>
      <c r="V246" s="9"/>
      <c r="W246" s="9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0" customFormat="1" x14ac:dyDescent="0.55000000000000004">
      <c r="A247"/>
      <c r="B247"/>
      <c r="C247"/>
      <c r="D247"/>
      <c r="E247"/>
      <c r="F247"/>
      <c r="G247" s="6"/>
      <c r="H247" s="7"/>
      <c r="I247"/>
      <c r="J247"/>
      <c r="K247"/>
      <c r="L247"/>
      <c r="M247"/>
      <c r="N247"/>
      <c r="O247" s="8"/>
      <c r="P247" s="12">
        <v>17000</v>
      </c>
      <c r="Q247" s="12"/>
      <c r="R247" s="6"/>
      <c r="S247" s="17"/>
      <c r="T247" s="6"/>
      <c r="U247"/>
      <c r="V247" s="9"/>
      <c r="W247" s="9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10" customFormat="1" x14ac:dyDescent="0.55000000000000004">
      <c r="A248"/>
      <c r="B248"/>
      <c r="C248"/>
      <c r="D248"/>
      <c r="E248"/>
      <c r="F248"/>
      <c r="G248" s="6"/>
      <c r="H248" s="7"/>
      <c r="I248"/>
      <c r="J248"/>
      <c r="K248"/>
      <c r="L248"/>
      <c r="M248"/>
      <c r="N248"/>
      <c r="O248" s="8"/>
      <c r="P248" s="12">
        <v>17000</v>
      </c>
      <c r="Q248" s="12"/>
      <c r="R248" s="6"/>
      <c r="S248" s="17"/>
      <c r="T248" s="6"/>
      <c r="U248"/>
      <c r="V248" s="9"/>
      <c r="W248" s="9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s="10" customFormat="1" x14ac:dyDescent="0.55000000000000004">
      <c r="A249"/>
      <c r="B249"/>
      <c r="C249"/>
      <c r="D249"/>
      <c r="E249"/>
      <c r="F249"/>
      <c r="G249" s="6"/>
      <c r="H249" s="7"/>
      <c r="I249"/>
      <c r="J249"/>
      <c r="K249"/>
      <c r="L249"/>
      <c r="M249"/>
      <c r="N249"/>
      <c r="O249" s="8"/>
      <c r="P249" s="12">
        <v>9000</v>
      </c>
      <c r="Q249" s="12"/>
      <c r="R249" s="6"/>
      <c r="S249" s="17"/>
      <c r="T249" s="6"/>
      <c r="U249"/>
      <c r="V249" s="9"/>
      <c r="W249" s="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s="10" customFormat="1" x14ac:dyDescent="0.55000000000000004">
      <c r="A250"/>
      <c r="B250"/>
      <c r="C250"/>
      <c r="D250"/>
      <c r="E250"/>
      <c r="F250"/>
      <c r="G250" s="6"/>
      <c r="H250" s="7"/>
      <c r="I250"/>
      <c r="J250"/>
      <c r="K250"/>
      <c r="L250"/>
      <c r="M250"/>
      <c r="N250"/>
      <c r="O250" s="8"/>
      <c r="P250" s="12">
        <v>9000</v>
      </c>
      <c r="Q250" s="12"/>
      <c r="R250" s="6"/>
      <c r="S250" s="17"/>
      <c r="T250" s="6"/>
      <c r="U250"/>
      <c r="V250" s="9"/>
      <c r="W250" s="9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s="10" customFormat="1" x14ac:dyDescent="0.55000000000000004">
      <c r="A251"/>
      <c r="B251"/>
      <c r="C251"/>
      <c r="D251"/>
      <c r="E251"/>
      <c r="F251"/>
      <c r="G251" s="6"/>
      <c r="H251" s="7"/>
      <c r="I251"/>
      <c r="J251"/>
      <c r="K251"/>
      <c r="L251"/>
      <c r="M251"/>
      <c r="N251"/>
      <c r="O251" s="8"/>
      <c r="P251" s="12">
        <v>9000</v>
      </c>
      <c r="Q251" s="12"/>
      <c r="R251" s="6"/>
      <c r="S251" s="17"/>
      <c r="T251" s="6"/>
      <c r="U251"/>
      <c r="V251" s="9"/>
      <c r="W251" s="9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s="10" customFormat="1" x14ac:dyDescent="0.55000000000000004">
      <c r="A252"/>
      <c r="B252"/>
      <c r="C252"/>
      <c r="D252"/>
      <c r="E252"/>
      <c r="F252"/>
      <c r="G252" s="6"/>
      <c r="H252" s="7"/>
      <c r="I252"/>
      <c r="J252"/>
      <c r="K252"/>
      <c r="L252"/>
      <c r="M252"/>
      <c r="N252"/>
      <c r="O252" s="8"/>
      <c r="P252" s="12">
        <v>9000</v>
      </c>
      <c r="Q252" s="12"/>
      <c r="R252" s="6"/>
      <c r="S252" s="17"/>
      <c r="T252" s="6"/>
      <c r="U252"/>
      <c r="V252" s="9"/>
      <c r="W252" s="9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s="10" customFormat="1" x14ac:dyDescent="0.55000000000000004">
      <c r="A253"/>
      <c r="B253"/>
      <c r="C253"/>
      <c r="D253"/>
      <c r="E253"/>
      <c r="F253"/>
      <c r="G253" s="6"/>
      <c r="H253" s="7"/>
      <c r="I253"/>
      <c r="J253"/>
      <c r="K253"/>
      <c r="L253"/>
      <c r="M253"/>
      <c r="N253"/>
      <c r="O253" s="8"/>
      <c r="P253" s="12">
        <v>9000</v>
      </c>
      <c r="Q253" s="12"/>
      <c r="R253" s="6"/>
      <c r="S253" s="17"/>
      <c r="T253" s="6"/>
      <c r="U253"/>
      <c r="V253" s="9"/>
      <c r="W253" s="9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10" customFormat="1" x14ac:dyDescent="0.55000000000000004">
      <c r="A254"/>
      <c r="B254"/>
      <c r="C254"/>
      <c r="D254"/>
      <c r="E254"/>
      <c r="F254"/>
      <c r="G254" s="6"/>
      <c r="H254" s="7"/>
      <c r="I254"/>
      <c r="J254"/>
      <c r="K254"/>
      <c r="L254"/>
      <c r="M254"/>
      <c r="N254"/>
      <c r="O254" s="8"/>
      <c r="P254" s="12">
        <v>17000</v>
      </c>
      <c r="Q254" s="12"/>
      <c r="R254" s="14"/>
      <c r="S254" s="17"/>
      <c r="T254" s="7"/>
      <c r="U254"/>
      <c r="V254" s="9"/>
      <c r="W254" s="9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10" customFormat="1" x14ac:dyDescent="0.55000000000000004">
      <c r="A255"/>
      <c r="B255"/>
      <c r="C255"/>
      <c r="D255"/>
      <c r="E255"/>
      <c r="F255"/>
      <c r="G255" s="6"/>
      <c r="H255" s="7"/>
      <c r="I255"/>
      <c r="J255"/>
      <c r="K255"/>
      <c r="L255"/>
      <c r="M255"/>
      <c r="N255"/>
      <c r="O255" s="8"/>
      <c r="P255" s="12">
        <v>17000</v>
      </c>
      <c r="Q255" s="12"/>
      <c r="R255" s="14"/>
      <c r="S255" s="17"/>
      <c r="T255" s="7"/>
      <c r="U255"/>
      <c r="V255" s="9"/>
      <c r="W255" s="9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10" customFormat="1" x14ac:dyDescent="0.55000000000000004">
      <c r="A256"/>
      <c r="B256"/>
      <c r="C256"/>
      <c r="D256"/>
      <c r="E256"/>
      <c r="F256"/>
      <c r="G256" s="6"/>
      <c r="H256" s="7"/>
      <c r="I256" s="16"/>
      <c r="J256"/>
      <c r="K256"/>
      <c r="L256"/>
      <c r="M256"/>
      <c r="N256"/>
      <c r="O256" s="8"/>
      <c r="P256" s="12">
        <v>34000</v>
      </c>
      <c r="Q256" s="12"/>
      <c r="R256" s="14"/>
      <c r="S256"/>
      <c r="T256" s="7"/>
      <c r="U256"/>
      <c r="V256" s="9"/>
      <c r="W256" s="9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10" customFormat="1" x14ac:dyDescent="0.55000000000000004">
      <c r="A257"/>
      <c r="B257"/>
      <c r="C257"/>
      <c r="D257"/>
      <c r="E257"/>
      <c r="F257"/>
      <c r="G257" s="6"/>
      <c r="H257" s="7"/>
      <c r="I257"/>
      <c r="J257"/>
      <c r="K257"/>
      <c r="L257"/>
      <c r="M257"/>
      <c r="N257"/>
      <c r="O257" s="8"/>
      <c r="P257" s="12">
        <v>12500</v>
      </c>
      <c r="Q257" s="12"/>
      <c r="R257" s="15"/>
      <c r="S257" s="17"/>
      <c r="T257" s="7"/>
      <c r="U257"/>
      <c r="V257" s="9"/>
      <c r="W257" s="9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10" customFormat="1" x14ac:dyDescent="0.55000000000000004">
      <c r="A258"/>
      <c r="B258"/>
      <c r="C258"/>
      <c r="D258"/>
      <c r="E258"/>
      <c r="F258"/>
      <c r="G258" s="6"/>
      <c r="H258" s="7"/>
      <c r="I258"/>
      <c r="J258"/>
      <c r="K258"/>
      <c r="L258"/>
      <c r="M258"/>
      <c r="N258"/>
      <c r="O258" s="8"/>
      <c r="P258" s="12">
        <v>12500</v>
      </c>
      <c r="Q258" s="12"/>
      <c r="R258" s="15"/>
      <c r="S258" s="17"/>
      <c r="T258" s="17"/>
      <c r="U258" s="17"/>
      <c r="V258" s="9"/>
      <c r="W258" s="9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10" customFormat="1" x14ac:dyDescent="0.55000000000000004">
      <c r="A259"/>
      <c r="B259"/>
      <c r="C259"/>
      <c r="D259"/>
      <c r="E259"/>
      <c r="F259"/>
      <c r="G259" s="6"/>
      <c r="H259" s="7"/>
      <c r="I259"/>
      <c r="J259"/>
      <c r="K259"/>
      <c r="L259"/>
      <c r="M259"/>
      <c r="N259"/>
      <c r="O259" s="8"/>
      <c r="P259" s="12">
        <v>17000</v>
      </c>
      <c r="Q259" s="12"/>
      <c r="R259" s="15"/>
      <c r="S259" s="17"/>
      <c r="T259" s="7"/>
      <c r="U259"/>
      <c r="V259" s="9"/>
      <c r="W259" s="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10" customFormat="1" x14ac:dyDescent="0.55000000000000004">
      <c r="A260"/>
      <c r="B260"/>
      <c r="C260"/>
      <c r="D260"/>
      <c r="E260"/>
      <c r="F260"/>
      <c r="G260" s="6"/>
      <c r="H260" s="7"/>
      <c r="I260"/>
      <c r="J260"/>
      <c r="K260"/>
      <c r="L260"/>
      <c r="M260"/>
      <c r="N260"/>
      <c r="O260" s="8"/>
      <c r="P260" s="12">
        <v>9900</v>
      </c>
      <c r="Q260" s="12"/>
      <c r="R260" s="14"/>
      <c r="S260" s="17"/>
      <c r="T260" s="7"/>
      <c r="U260"/>
      <c r="V260" s="9"/>
      <c r="W260" s="9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10" customFormat="1" x14ac:dyDescent="0.55000000000000004">
      <c r="A261"/>
      <c r="B261"/>
      <c r="C261"/>
      <c r="D261"/>
      <c r="E261"/>
      <c r="F261"/>
      <c r="G261" s="6"/>
      <c r="H261" s="7"/>
      <c r="I261"/>
      <c r="J261"/>
      <c r="K261"/>
      <c r="L261"/>
      <c r="M261"/>
      <c r="N261"/>
      <c r="O261" s="8"/>
      <c r="P261" s="12">
        <v>9900</v>
      </c>
      <c r="Q261" s="12"/>
      <c r="R261" s="14"/>
      <c r="S261" s="17"/>
      <c r="T261" s="7"/>
      <c r="U261"/>
      <c r="V261" s="9"/>
      <c r="W261" s="9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10" customFormat="1" x14ac:dyDescent="0.55000000000000004">
      <c r="A262"/>
      <c r="B262"/>
      <c r="C262"/>
      <c r="D262"/>
      <c r="E262"/>
      <c r="F262"/>
      <c r="G262" s="6"/>
      <c r="H262" s="7"/>
      <c r="I262"/>
      <c r="J262"/>
      <c r="K262"/>
      <c r="L262"/>
      <c r="M262"/>
      <c r="N262"/>
      <c r="O262" s="8"/>
      <c r="P262" s="12">
        <v>9900</v>
      </c>
      <c r="Q262" s="12"/>
      <c r="R262" s="13"/>
      <c r="S262" s="17"/>
      <c r="T262" s="6"/>
      <c r="U262"/>
      <c r="V262" s="9"/>
      <c r="W262" s="9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10" customFormat="1" x14ac:dyDescent="0.55000000000000004">
      <c r="A263"/>
      <c r="B263"/>
      <c r="C263"/>
      <c r="D263"/>
      <c r="E263"/>
      <c r="F263"/>
      <c r="G263" s="6"/>
      <c r="H263" s="7"/>
      <c r="I263"/>
      <c r="J263"/>
      <c r="K263"/>
      <c r="L263"/>
      <c r="M263"/>
      <c r="N263"/>
      <c r="O263" s="8"/>
      <c r="P263" s="12">
        <v>145000</v>
      </c>
      <c r="Q263" s="12"/>
      <c r="R263" s="13"/>
      <c r="S263"/>
      <c r="T263" s="6"/>
      <c r="U263"/>
      <c r="V263" s="9"/>
      <c r="W263" s="9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10" customFormat="1" x14ac:dyDescent="0.55000000000000004">
      <c r="A264"/>
      <c r="B264"/>
      <c r="C264"/>
      <c r="D264"/>
      <c r="E264"/>
      <c r="F264"/>
      <c r="G264" s="6"/>
      <c r="H264" s="7"/>
      <c r="I264"/>
      <c r="J264"/>
      <c r="K264"/>
      <c r="L264"/>
      <c r="M264"/>
      <c r="N264"/>
      <c r="O264" s="8"/>
      <c r="P264" s="12">
        <v>80000</v>
      </c>
      <c r="Q264" s="12"/>
      <c r="R264" s="13"/>
      <c r="S264"/>
      <c r="T264" s="6"/>
      <c r="U264"/>
      <c r="V264" s="9"/>
      <c r="W264" s="9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10" customFormat="1" x14ac:dyDescent="0.55000000000000004">
      <c r="A265"/>
      <c r="B265"/>
      <c r="C265"/>
      <c r="D265"/>
      <c r="E265"/>
      <c r="F265"/>
      <c r="G265" s="6"/>
      <c r="H265" s="16"/>
      <c r="I265"/>
      <c r="J265"/>
      <c r="K265"/>
      <c r="L265"/>
      <c r="M265"/>
      <c r="N265"/>
      <c r="O265" s="8"/>
      <c r="P265" s="12">
        <v>28500</v>
      </c>
      <c r="Q265" s="12"/>
      <c r="R265" s="6"/>
      <c r="S265" s="17"/>
      <c r="T265" s="6"/>
      <c r="U265"/>
      <c r="V265" s="9"/>
      <c r="W265" s="9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10" customFormat="1" x14ac:dyDescent="0.55000000000000004">
      <c r="A266"/>
      <c r="B266"/>
      <c r="C266"/>
      <c r="D266"/>
      <c r="E266"/>
      <c r="F266"/>
      <c r="G266" s="6"/>
      <c r="H266" s="7"/>
      <c r="I266"/>
      <c r="J266"/>
      <c r="K266"/>
      <c r="L266"/>
      <c r="M266"/>
      <c r="N266"/>
      <c r="O266" s="8"/>
      <c r="P266" s="12">
        <v>25000</v>
      </c>
      <c r="Q266" s="12"/>
      <c r="R266" s="6"/>
      <c r="S266" s="17"/>
      <c r="T266" s="6"/>
      <c r="U266"/>
      <c r="V266" s="9"/>
      <c r="W266" s="9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10" customFormat="1" x14ac:dyDescent="0.55000000000000004">
      <c r="A267"/>
      <c r="B267"/>
      <c r="C267"/>
      <c r="D267"/>
      <c r="E267"/>
      <c r="F267"/>
      <c r="G267" s="6"/>
      <c r="H267" s="16"/>
      <c r="I267"/>
      <c r="J267"/>
      <c r="K267"/>
      <c r="L267"/>
      <c r="M267"/>
      <c r="N267"/>
      <c r="O267" s="8"/>
      <c r="P267" s="12">
        <v>56000</v>
      </c>
      <c r="Q267" s="12"/>
      <c r="R267" s="6"/>
      <c r="S267" s="17"/>
      <c r="T267" s="6"/>
      <c r="U267"/>
      <c r="V267" s="9"/>
      <c r="W267" s="9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10" customFormat="1" x14ac:dyDescent="0.55000000000000004">
      <c r="A268"/>
      <c r="B268"/>
      <c r="C268"/>
      <c r="D268"/>
      <c r="E268"/>
      <c r="F268"/>
      <c r="G268" s="21"/>
      <c r="H268" s="1"/>
      <c r="I268" s="19"/>
      <c r="J268"/>
      <c r="K268"/>
      <c r="L268"/>
      <c r="M268"/>
      <c r="N268"/>
      <c r="O268" s="8"/>
      <c r="P268">
        <v>95000</v>
      </c>
      <c r="Q268" s="9"/>
      <c r="R268" s="15"/>
      <c r="S268"/>
      <c r="T268" s="7"/>
      <c r="U268"/>
      <c r="V268" s="9"/>
      <c r="W268" s="9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10" customFormat="1" x14ac:dyDescent="0.55000000000000004">
      <c r="A269"/>
      <c r="B269"/>
      <c r="C269"/>
      <c r="D269"/>
      <c r="E269"/>
      <c r="F269"/>
      <c r="G269" s="21"/>
      <c r="H269" s="1"/>
      <c r="I269" s="19"/>
      <c r="J269"/>
      <c r="K269"/>
      <c r="L269"/>
      <c r="M269"/>
      <c r="N269"/>
      <c r="O269" s="8"/>
      <c r="P269">
        <v>90000</v>
      </c>
      <c r="Q269" s="9"/>
      <c r="R269" s="15"/>
      <c r="S269"/>
      <c r="T269" s="7"/>
      <c r="U269"/>
      <c r="V269" s="9"/>
      <c r="W269" s="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10" customFormat="1" x14ac:dyDescent="0.55000000000000004">
      <c r="A270"/>
      <c r="B270"/>
      <c r="C270"/>
      <c r="D270"/>
      <c r="E270"/>
      <c r="F270"/>
      <c r="G270" s="6"/>
      <c r="H270" s="16"/>
      <c r="I270"/>
      <c r="J270"/>
      <c r="K270"/>
      <c r="L270"/>
      <c r="M270"/>
      <c r="N270"/>
      <c r="O270" s="8"/>
      <c r="P270" s="12">
        <v>35000</v>
      </c>
      <c r="Q270" s="12"/>
      <c r="R270" s="15"/>
      <c r="S270" s="17"/>
      <c r="T270" s="7"/>
      <c r="U270"/>
      <c r="V270" s="9"/>
      <c r="W270" s="9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10" customFormat="1" x14ac:dyDescent="0.55000000000000004">
      <c r="A271"/>
      <c r="B271"/>
      <c r="C271"/>
      <c r="D271"/>
      <c r="E271"/>
      <c r="F271"/>
      <c r="G271" s="6"/>
      <c r="H271" s="7"/>
      <c r="I271"/>
      <c r="J271"/>
      <c r="K271"/>
      <c r="L271"/>
      <c r="M271"/>
      <c r="N271"/>
      <c r="O271" s="8"/>
      <c r="P271" s="12"/>
      <c r="Q271" s="12"/>
      <c r="R271" s="15"/>
      <c r="S271" s="17"/>
      <c r="T271" s="7"/>
      <c r="U271"/>
      <c r="V271" s="9"/>
      <c r="W271" s="9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10" customFormat="1" x14ac:dyDescent="0.55000000000000004">
      <c r="A272"/>
      <c r="B272"/>
      <c r="C272"/>
      <c r="D272"/>
      <c r="E272"/>
      <c r="F272"/>
      <c r="G272" s="6"/>
      <c r="H272" s="16"/>
      <c r="I272"/>
      <c r="J272"/>
      <c r="K272"/>
      <c r="L272"/>
      <c r="M272"/>
      <c r="N272"/>
      <c r="O272" s="8"/>
      <c r="P272" s="12">
        <v>180000</v>
      </c>
      <c r="Q272" s="12"/>
      <c r="R272" s="15"/>
      <c r="S272" s="17"/>
      <c r="T272" s="7"/>
      <c r="U272"/>
      <c r="V272" s="9"/>
      <c r="W272" s="9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10" customFormat="1" x14ac:dyDescent="0.55000000000000004">
      <c r="A273"/>
      <c r="B273"/>
      <c r="C273"/>
      <c r="D273"/>
      <c r="E273"/>
      <c r="F273"/>
      <c r="G273" s="6"/>
      <c r="H273" s="16"/>
      <c r="I273"/>
      <c r="J273"/>
      <c r="K273"/>
      <c r="L273"/>
      <c r="M273"/>
      <c r="N273"/>
      <c r="O273" s="8"/>
      <c r="P273" s="12">
        <v>38000</v>
      </c>
      <c r="Q273" s="12"/>
      <c r="R273" s="15"/>
      <c r="S273" s="17"/>
      <c r="T273" s="7"/>
      <c r="U273"/>
      <c r="V273" s="9"/>
      <c r="W273" s="9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10" customFormat="1" x14ac:dyDescent="0.55000000000000004">
      <c r="A274"/>
      <c r="B274"/>
      <c r="C274"/>
      <c r="D274"/>
      <c r="E274"/>
      <c r="F274"/>
      <c r="G274" s="6"/>
      <c r="H274" s="16"/>
      <c r="I274"/>
      <c r="J274"/>
      <c r="K274"/>
      <c r="L274"/>
      <c r="M274"/>
      <c r="N274"/>
      <c r="O274" s="8"/>
      <c r="P274" s="12">
        <v>55000</v>
      </c>
      <c r="Q274" s="12"/>
      <c r="R274" s="15"/>
      <c r="S274" s="17"/>
      <c r="T274" s="7"/>
      <c r="U274"/>
      <c r="V274" s="9"/>
      <c r="W274" s="9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10" customFormat="1" x14ac:dyDescent="0.55000000000000004">
      <c r="A275"/>
      <c r="B275"/>
      <c r="C275"/>
      <c r="D275"/>
      <c r="E275"/>
      <c r="F275"/>
      <c r="G275" s="6"/>
      <c r="H275" s="16"/>
      <c r="I275"/>
      <c r="J275"/>
      <c r="K275"/>
      <c r="L275"/>
      <c r="M275"/>
      <c r="N275"/>
      <c r="O275" s="8"/>
      <c r="P275" s="12">
        <v>72000</v>
      </c>
      <c r="Q275" s="12"/>
      <c r="R275" s="15"/>
      <c r="S275" s="17"/>
      <c r="T275" s="7"/>
      <c r="U275"/>
      <c r="V275" s="9"/>
      <c r="W275" s="9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10" customFormat="1" x14ac:dyDescent="0.55000000000000004">
      <c r="A276"/>
      <c r="B276"/>
      <c r="C276"/>
      <c r="D276"/>
      <c r="E276"/>
      <c r="F276"/>
      <c r="G276" s="6"/>
      <c r="H276" s="16"/>
      <c r="I276"/>
      <c r="J276"/>
      <c r="K276"/>
      <c r="L276"/>
      <c r="M276"/>
      <c r="N276"/>
      <c r="O276" s="8"/>
      <c r="P276" s="12">
        <v>20000</v>
      </c>
      <c r="Q276" s="12"/>
      <c r="R276" s="15"/>
      <c r="S276" s="17"/>
      <c r="T276" s="7"/>
      <c r="U276"/>
      <c r="V276" s="9"/>
      <c r="W276" s="9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s="10" customFormat="1" x14ac:dyDescent="0.55000000000000004">
      <c r="A277"/>
      <c r="B277"/>
      <c r="C277"/>
      <c r="D277"/>
      <c r="E277"/>
      <c r="F277"/>
      <c r="G277" s="6"/>
      <c r="H277" s="7"/>
      <c r="I277"/>
      <c r="J277"/>
      <c r="K277"/>
      <c r="L277"/>
      <c r="M277"/>
      <c r="N277"/>
      <c r="O277" s="8"/>
      <c r="P277" s="12">
        <v>100000</v>
      </c>
      <c r="Q277" s="12"/>
      <c r="R277" s="15"/>
      <c r="S277" s="17"/>
      <c r="T277" s="7"/>
      <c r="U277"/>
      <c r="V277" s="9"/>
      <c r="W277" s="9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10" customFormat="1" x14ac:dyDescent="0.55000000000000004">
      <c r="A278"/>
      <c r="B278"/>
      <c r="C278"/>
      <c r="D278"/>
      <c r="E278"/>
      <c r="F278"/>
      <c r="G278" s="6"/>
      <c r="H278" s="7"/>
      <c r="I278"/>
      <c r="J278"/>
      <c r="K278"/>
      <c r="L278"/>
      <c r="M278"/>
      <c r="N278"/>
      <c r="O278" s="8"/>
      <c r="P278" s="12"/>
      <c r="Q278" s="12"/>
      <c r="R278" s="15"/>
      <c r="S278" s="17"/>
      <c r="T278" s="7"/>
      <c r="U278"/>
      <c r="V278" s="9"/>
      <c r="W278" s="9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10" customFormat="1" x14ac:dyDescent="0.55000000000000004">
      <c r="A279"/>
      <c r="B279"/>
      <c r="C279"/>
      <c r="D279"/>
      <c r="E279"/>
      <c r="F279"/>
      <c r="G279" s="6"/>
      <c r="H279" s="7"/>
      <c r="I279"/>
      <c r="J279"/>
      <c r="K279"/>
      <c r="L279"/>
      <c r="M279"/>
      <c r="N279"/>
      <c r="O279" s="8"/>
      <c r="P279" s="12"/>
      <c r="Q279" s="12"/>
      <c r="R279" s="15"/>
      <c r="S279" s="17"/>
      <c r="T279" s="7"/>
      <c r="U279"/>
      <c r="V279" s="9"/>
      <c r="W279" s="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10" customFormat="1" x14ac:dyDescent="0.55000000000000004">
      <c r="A280"/>
      <c r="B280"/>
      <c r="C280"/>
      <c r="D280"/>
      <c r="E280"/>
      <c r="F280"/>
      <c r="G280" s="6"/>
      <c r="H280" s="7"/>
      <c r="I280"/>
      <c r="J280"/>
      <c r="K280"/>
      <c r="L280"/>
      <c r="M280"/>
      <c r="N280"/>
      <c r="O280" s="8"/>
      <c r="P280" s="12">
        <v>39000</v>
      </c>
      <c r="Q280" s="12"/>
      <c r="R280" s="15"/>
      <c r="S280" s="17"/>
      <c r="T280" s="7"/>
      <c r="U280"/>
      <c r="V280" s="9"/>
      <c r="W280" s="9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10" customFormat="1" x14ac:dyDescent="0.55000000000000004">
      <c r="A281"/>
      <c r="B281"/>
      <c r="C281"/>
      <c r="D281"/>
      <c r="E281"/>
      <c r="F281"/>
      <c r="G281" s="6"/>
      <c r="H281" s="7"/>
      <c r="I281"/>
      <c r="J281"/>
      <c r="K281"/>
      <c r="L281"/>
      <c r="M281"/>
      <c r="N281"/>
      <c r="O281" s="8"/>
      <c r="P281" s="12">
        <v>9500</v>
      </c>
      <c r="Q281" s="12"/>
      <c r="R281" s="15"/>
      <c r="S281" s="17"/>
      <c r="T281" s="7"/>
      <c r="U281"/>
      <c r="V281" s="9"/>
      <c r="W281" s="9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10" customFormat="1" x14ac:dyDescent="0.55000000000000004">
      <c r="A282"/>
      <c r="B282"/>
      <c r="C282"/>
      <c r="D282"/>
      <c r="E282"/>
      <c r="F282"/>
      <c r="G282" s="6"/>
      <c r="H282"/>
      <c r="I282"/>
      <c r="J282"/>
      <c r="K282"/>
      <c r="L282"/>
      <c r="M282"/>
      <c r="N282"/>
      <c r="O282" s="8"/>
      <c r="P282"/>
      <c r="Q282" s="9"/>
      <c r="R282" s="15"/>
      <c r="S282"/>
      <c r="T282" s="7"/>
      <c r="U282" s="12"/>
      <c r="V282" s="9"/>
      <c r="W282" s="9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s="10" customFormat="1" x14ac:dyDescent="0.55000000000000004">
      <c r="A283"/>
      <c r="B283"/>
      <c r="C283"/>
      <c r="D283"/>
      <c r="E283"/>
      <c r="F283"/>
      <c r="G283" s="6"/>
      <c r="H283" s="7"/>
      <c r="I283"/>
      <c r="J283"/>
      <c r="K283"/>
      <c r="L283"/>
      <c r="M283"/>
      <c r="N283"/>
      <c r="O283" s="8"/>
      <c r="P283" s="12">
        <v>5100</v>
      </c>
      <c r="Q283" s="12"/>
      <c r="R283" s="15"/>
      <c r="S283" s="17"/>
      <c r="T283" s="7"/>
      <c r="U283"/>
      <c r="V283" s="9"/>
      <c r="W283" s="9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s="10" customFormat="1" x14ac:dyDescent="0.55000000000000004">
      <c r="A284"/>
      <c r="B284"/>
      <c r="C284"/>
      <c r="D284"/>
      <c r="E284"/>
      <c r="F284"/>
      <c r="G284" s="6"/>
      <c r="H284" s="7"/>
      <c r="I284"/>
      <c r="J284"/>
      <c r="K284"/>
      <c r="L284"/>
      <c r="M284"/>
      <c r="N284"/>
      <c r="O284" s="8"/>
      <c r="P284" s="12">
        <v>5100</v>
      </c>
      <c r="Q284" s="12"/>
      <c r="R284" s="15"/>
      <c r="S284" s="17"/>
      <c r="T284" s="6"/>
      <c r="U284"/>
      <c r="V284" s="9"/>
      <c r="W284" s="9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s="10" customFormat="1" x14ac:dyDescent="0.55000000000000004">
      <c r="A285"/>
      <c r="B285"/>
      <c r="C285"/>
      <c r="D285"/>
      <c r="E285"/>
      <c r="F285"/>
      <c r="G285" s="6"/>
      <c r="H285" s="7"/>
      <c r="I285"/>
      <c r="J285"/>
      <c r="K285"/>
      <c r="L285"/>
      <c r="M285"/>
      <c r="N285"/>
      <c r="O285" s="8"/>
      <c r="P285" s="12">
        <v>5100</v>
      </c>
      <c r="Q285" s="12"/>
      <c r="R285" s="15"/>
      <c r="S285" s="17"/>
      <c r="T285" s="6"/>
      <c r="U285"/>
      <c r="V285" s="9"/>
      <c r="W285" s="9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s="10" customFormat="1" x14ac:dyDescent="0.55000000000000004">
      <c r="A286"/>
      <c r="B286"/>
      <c r="C286"/>
      <c r="D286"/>
      <c r="E286"/>
      <c r="F286"/>
      <c r="G286" s="6"/>
      <c r="H286" s="7"/>
      <c r="I286"/>
      <c r="J286"/>
      <c r="K286"/>
      <c r="L286"/>
      <c r="M286"/>
      <c r="N286"/>
      <c r="O286" s="8"/>
      <c r="P286" s="12">
        <v>4700</v>
      </c>
      <c r="Q286" s="12"/>
      <c r="R286" s="15"/>
      <c r="S286" s="17"/>
      <c r="T286" s="6"/>
      <c r="U286"/>
      <c r="V286" s="9"/>
      <c r="W286" s="9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s="10" customFormat="1" x14ac:dyDescent="0.55000000000000004">
      <c r="A287"/>
      <c r="B287"/>
      <c r="C287"/>
      <c r="D287"/>
      <c r="E287"/>
      <c r="F287"/>
      <c r="G287" s="6"/>
      <c r="H287" s="7"/>
      <c r="I287"/>
      <c r="J287"/>
      <c r="K287"/>
      <c r="L287"/>
      <c r="M287"/>
      <c r="N287"/>
      <c r="O287" s="8"/>
      <c r="P287" s="12">
        <v>4700</v>
      </c>
      <c r="Q287" s="12"/>
      <c r="R287" s="15"/>
      <c r="S287" s="17"/>
      <c r="T287" s="6"/>
      <c r="U287"/>
      <c r="V287" s="9"/>
      <c r="W287" s="9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s="10" customFormat="1" x14ac:dyDescent="0.55000000000000004">
      <c r="A288"/>
      <c r="B288"/>
      <c r="C288"/>
      <c r="D288"/>
      <c r="E288"/>
      <c r="F288"/>
      <c r="G288" s="6"/>
      <c r="H288" s="7"/>
      <c r="I288"/>
      <c r="J288"/>
      <c r="K288"/>
      <c r="L288"/>
      <c r="M288"/>
      <c r="N288"/>
      <c r="O288" s="8"/>
      <c r="P288" s="12">
        <v>4200</v>
      </c>
      <c r="Q288" s="12"/>
      <c r="R288" s="6"/>
      <c r="S288" s="17"/>
      <c r="T288" s="6"/>
      <c r="U288"/>
      <c r="V288" s="9"/>
      <c r="W288" s="9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10" customFormat="1" x14ac:dyDescent="0.55000000000000004">
      <c r="A289"/>
      <c r="B289"/>
      <c r="C289"/>
      <c r="D289"/>
      <c r="E289"/>
      <c r="F289"/>
      <c r="G289" s="6"/>
      <c r="H289" s="7"/>
      <c r="I289"/>
      <c r="J289"/>
      <c r="K289"/>
      <c r="L289"/>
      <c r="M289"/>
      <c r="N289"/>
      <c r="O289" s="8"/>
      <c r="P289" s="12">
        <v>4200</v>
      </c>
      <c r="Q289" s="12"/>
      <c r="R289" s="6"/>
      <c r="S289" s="17"/>
      <c r="T289" s="6"/>
      <c r="U289"/>
      <c r="V289" s="9"/>
      <c r="W289" s="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10" customFormat="1" x14ac:dyDescent="0.55000000000000004">
      <c r="A290"/>
      <c r="B290"/>
      <c r="C290"/>
      <c r="D290"/>
      <c r="E290"/>
      <c r="F290"/>
      <c r="G290" s="6"/>
      <c r="H290" s="7"/>
      <c r="I290"/>
      <c r="J290"/>
      <c r="K290"/>
      <c r="L290"/>
      <c r="M290"/>
      <c r="N290"/>
      <c r="O290" s="8"/>
      <c r="P290" s="12">
        <v>4200</v>
      </c>
      <c r="Q290" s="12"/>
      <c r="R290" s="6"/>
      <c r="S290" s="17"/>
      <c r="T290" s="6"/>
      <c r="U290"/>
      <c r="V290" s="9"/>
      <c r="W290" s="9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10" customFormat="1" x14ac:dyDescent="0.55000000000000004">
      <c r="A291"/>
      <c r="B291"/>
      <c r="C291"/>
      <c r="D291"/>
      <c r="E291"/>
      <c r="F291"/>
      <c r="G291" s="6"/>
      <c r="H291" s="7"/>
      <c r="I291" s="16"/>
      <c r="J291"/>
      <c r="K291"/>
      <c r="L291"/>
      <c r="M291"/>
      <c r="N291"/>
      <c r="O291" s="8"/>
      <c r="P291" s="12">
        <v>7200</v>
      </c>
      <c r="Q291" s="12"/>
      <c r="R291" s="6"/>
      <c r="S291" s="17"/>
      <c r="T291" s="6"/>
      <c r="U291"/>
      <c r="V291" s="9"/>
      <c r="W291" s="9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10" customFormat="1" x14ac:dyDescent="0.55000000000000004">
      <c r="A292"/>
      <c r="B292"/>
      <c r="C292"/>
      <c r="D292"/>
      <c r="E292"/>
      <c r="F292"/>
      <c r="G292" s="6"/>
      <c r="H292" s="7"/>
      <c r="I292"/>
      <c r="J292"/>
      <c r="K292"/>
      <c r="L292"/>
      <c r="M292"/>
      <c r="N292"/>
      <c r="O292" s="8"/>
      <c r="P292" s="12">
        <v>7200</v>
      </c>
      <c r="Q292" s="12"/>
      <c r="R292" s="6"/>
      <c r="S292" s="17"/>
      <c r="T292" s="6"/>
      <c r="U292"/>
      <c r="V292" s="9"/>
      <c r="W292" s="9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10" customFormat="1" x14ac:dyDescent="0.55000000000000004">
      <c r="A293"/>
      <c r="B293"/>
      <c r="C293"/>
      <c r="D293"/>
      <c r="E293"/>
      <c r="F293"/>
      <c r="G293" s="6"/>
      <c r="H293" s="7"/>
      <c r="I293"/>
      <c r="J293"/>
      <c r="K293"/>
      <c r="L293"/>
      <c r="M293"/>
      <c r="N293"/>
      <c r="O293" s="8"/>
      <c r="P293" s="12">
        <v>7200</v>
      </c>
      <c r="Q293" s="12"/>
      <c r="R293" s="6"/>
      <c r="S293" s="17"/>
      <c r="T293" s="6"/>
      <c r="U293"/>
      <c r="V293" s="9"/>
      <c r="W293" s="9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10" customFormat="1" x14ac:dyDescent="0.55000000000000004">
      <c r="A294"/>
      <c r="B294"/>
      <c r="C294"/>
      <c r="D294"/>
      <c r="E294"/>
      <c r="F294"/>
      <c r="G294" s="6"/>
      <c r="H294" s="7"/>
      <c r="I294" s="16"/>
      <c r="J294"/>
      <c r="K294"/>
      <c r="L294"/>
      <c r="M294"/>
      <c r="N294"/>
      <c r="O294" s="8"/>
      <c r="P294" s="12">
        <v>6500</v>
      </c>
      <c r="Q294" s="12"/>
      <c r="R294" s="6"/>
      <c r="S294" s="17"/>
      <c r="T294" s="6"/>
      <c r="U294"/>
      <c r="V294" s="9"/>
      <c r="W294" s="9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10" customFormat="1" x14ac:dyDescent="0.55000000000000004">
      <c r="A295"/>
      <c r="B295"/>
      <c r="C295"/>
      <c r="D295"/>
      <c r="E295"/>
      <c r="F295"/>
      <c r="G295" s="6"/>
      <c r="H295" s="7"/>
      <c r="I295"/>
      <c r="J295"/>
      <c r="K295"/>
      <c r="L295"/>
      <c r="M295"/>
      <c r="N295"/>
      <c r="O295" s="8"/>
      <c r="P295" s="12">
        <v>6500</v>
      </c>
      <c r="Q295" s="12"/>
      <c r="R295" s="6"/>
      <c r="S295" s="17"/>
      <c r="T295" s="6"/>
      <c r="U295"/>
      <c r="V295" s="9"/>
      <c r="W295" s="9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10" customFormat="1" x14ac:dyDescent="0.55000000000000004">
      <c r="A296"/>
      <c r="B296"/>
      <c r="C296"/>
      <c r="D296"/>
      <c r="E296"/>
      <c r="F296"/>
      <c r="G296" s="6"/>
      <c r="H296" s="7"/>
      <c r="I296"/>
      <c r="J296"/>
      <c r="K296"/>
      <c r="L296"/>
      <c r="M296"/>
      <c r="N296"/>
      <c r="O296" s="8"/>
      <c r="P296" s="12">
        <v>6500</v>
      </c>
      <c r="Q296" s="12"/>
      <c r="R296" s="6"/>
      <c r="S296" s="17"/>
      <c r="T296" s="6"/>
      <c r="U296"/>
      <c r="V296" s="9"/>
      <c r="W296" s="9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10" customFormat="1" x14ac:dyDescent="0.55000000000000004">
      <c r="A297"/>
      <c r="B297"/>
      <c r="C297"/>
      <c r="D297"/>
      <c r="E297"/>
      <c r="F297"/>
      <c r="G297" s="6"/>
      <c r="H297" s="7"/>
      <c r="I297"/>
      <c r="J297"/>
      <c r="K297"/>
      <c r="L297"/>
      <c r="M297"/>
      <c r="N297"/>
      <c r="O297" s="8"/>
      <c r="P297" s="12">
        <v>6500</v>
      </c>
      <c r="Q297" s="12"/>
      <c r="R297" s="6"/>
      <c r="S297" s="17"/>
      <c r="T297" s="6"/>
      <c r="U297"/>
      <c r="V297" s="9"/>
      <c r="W297" s="9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10" customFormat="1" x14ac:dyDescent="0.55000000000000004">
      <c r="A298"/>
      <c r="B298"/>
      <c r="C298"/>
      <c r="D298"/>
      <c r="E298"/>
      <c r="F298"/>
      <c r="G298" s="6"/>
      <c r="H298" s="7"/>
      <c r="I298"/>
      <c r="J298"/>
      <c r="K298"/>
      <c r="L298"/>
      <c r="M298"/>
      <c r="N298"/>
      <c r="O298" s="8"/>
      <c r="P298" s="12">
        <v>6500</v>
      </c>
      <c r="Q298" s="12"/>
      <c r="R298" s="6"/>
      <c r="S298" s="17"/>
      <c r="T298" s="6"/>
      <c r="U298"/>
      <c r="V298" s="9"/>
      <c r="W298" s="9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10" customFormat="1" x14ac:dyDescent="0.55000000000000004">
      <c r="A299"/>
      <c r="B299"/>
      <c r="C299"/>
      <c r="D299"/>
      <c r="E299"/>
      <c r="F299"/>
      <c r="G299" s="6"/>
      <c r="H299" s="7"/>
      <c r="I299" s="16"/>
      <c r="J299"/>
      <c r="K299"/>
      <c r="L299"/>
      <c r="M299"/>
      <c r="N299"/>
      <c r="O299" s="8"/>
      <c r="P299" s="12">
        <v>6000</v>
      </c>
      <c r="Q299" s="12"/>
      <c r="R299" s="6"/>
      <c r="S299" s="17"/>
      <c r="T299" s="6"/>
      <c r="U299"/>
      <c r="V299" s="9"/>
      <c r="W299" s="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10" customFormat="1" x14ac:dyDescent="0.55000000000000004">
      <c r="A300"/>
      <c r="B300"/>
      <c r="C300"/>
      <c r="D300"/>
      <c r="E300"/>
      <c r="F300"/>
      <c r="G300" s="6"/>
      <c r="H300" s="7"/>
      <c r="I300"/>
      <c r="J300"/>
      <c r="K300"/>
      <c r="L300"/>
      <c r="M300"/>
      <c r="N300"/>
      <c r="O300" s="8"/>
      <c r="P300" s="12">
        <v>6000</v>
      </c>
      <c r="Q300" s="12"/>
      <c r="R300" s="6"/>
      <c r="S300" s="17"/>
      <c r="T300" s="6"/>
      <c r="U300"/>
      <c r="V300" s="9"/>
      <c r="W300" s="9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10" customFormat="1" x14ac:dyDescent="0.55000000000000004">
      <c r="A301"/>
      <c r="B301"/>
      <c r="C301"/>
      <c r="D301"/>
      <c r="E301"/>
      <c r="F301"/>
      <c r="G301" s="6"/>
      <c r="H301"/>
      <c r="I301"/>
      <c r="J301" s="7"/>
      <c r="K301"/>
      <c r="L301"/>
      <c r="M301"/>
      <c r="N301"/>
      <c r="O301" s="8"/>
      <c r="P301"/>
      <c r="Q301" s="9"/>
      <c r="R301" s="6"/>
      <c r="S301"/>
      <c r="T301" s="6"/>
      <c r="U301"/>
      <c r="V301"/>
      <c r="W301" s="9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10" customFormat="1" x14ac:dyDescent="0.55000000000000004">
      <c r="A302"/>
      <c r="B302"/>
      <c r="C302"/>
      <c r="D302"/>
      <c r="E302"/>
      <c r="F302"/>
      <c r="G302" s="6"/>
      <c r="H302" s="7"/>
      <c r="I302"/>
      <c r="J302"/>
      <c r="K302"/>
      <c r="L302"/>
      <c r="M302"/>
      <c r="N302"/>
      <c r="O302" s="8"/>
      <c r="P302" s="12">
        <v>12000</v>
      </c>
      <c r="Q302" s="12"/>
      <c r="R302" s="6"/>
      <c r="S302" s="17"/>
      <c r="T302" s="6"/>
      <c r="U302"/>
      <c r="V302" s="9"/>
      <c r="W302" s="9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10" customFormat="1" x14ac:dyDescent="0.55000000000000004">
      <c r="A303"/>
      <c r="B303"/>
      <c r="C303"/>
      <c r="D303"/>
      <c r="E303"/>
      <c r="F303"/>
      <c r="G303" s="6"/>
      <c r="H303" s="7"/>
      <c r="I303" s="16"/>
      <c r="J303"/>
      <c r="K303"/>
      <c r="L303"/>
      <c r="M303"/>
      <c r="N303"/>
      <c r="O303" s="8"/>
      <c r="P303" s="12">
        <v>29000</v>
      </c>
      <c r="Q303" s="12"/>
      <c r="R303" s="13"/>
      <c r="S303"/>
      <c r="T303" s="6"/>
      <c r="U303"/>
      <c r="V303" s="9"/>
      <c r="W303" s="9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10" customFormat="1" x14ac:dyDescent="0.55000000000000004">
      <c r="A304"/>
      <c r="B304"/>
      <c r="C304"/>
      <c r="D304"/>
      <c r="E304"/>
      <c r="F304"/>
      <c r="G304" s="6"/>
      <c r="H304" s="7"/>
      <c r="I304"/>
      <c r="J304"/>
      <c r="K304"/>
      <c r="L304"/>
      <c r="M304"/>
      <c r="N304"/>
      <c r="O304" s="8"/>
      <c r="P304" s="12">
        <v>34000</v>
      </c>
      <c r="Q304" s="12"/>
      <c r="R304" s="13"/>
      <c r="S304"/>
      <c r="T304" s="6"/>
      <c r="U304"/>
      <c r="V304" s="9"/>
      <c r="W304" s="9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10" customFormat="1" x14ac:dyDescent="0.55000000000000004">
      <c r="A305"/>
      <c r="B305"/>
      <c r="C305"/>
      <c r="D305"/>
      <c r="E305"/>
      <c r="F305"/>
      <c r="G305" s="6"/>
      <c r="H305" s="7"/>
      <c r="I305"/>
      <c r="J305"/>
      <c r="K305"/>
      <c r="L305"/>
      <c r="M305"/>
      <c r="N305"/>
      <c r="O305" s="8"/>
      <c r="P305" s="12">
        <v>69000</v>
      </c>
      <c r="Q305" s="12"/>
      <c r="R305" s="13"/>
      <c r="S305" s="17"/>
      <c r="T305" s="6"/>
      <c r="U305"/>
      <c r="V305" s="9"/>
      <c r="W305" s="9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10" customFormat="1" x14ac:dyDescent="0.55000000000000004">
      <c r="A306"/>
      <c r="B306"/>
      <c r="C306"/>
      <c r="D306"/>
      <c r="E306"/>
      <c r="F306"/>
      <c r="G306" s="6"/>
      <c r="H306" s="7"/>
      <c r="I306"/>
      <c r="J306"/>
      <c r="K306"/>
      <c r="L306"/>
      <c r="M306"/>
      <c r="N306"/>
      <c r="O306" s="8"/>
      <c r="P306" s="12"/>
      <c r="Q306" s="12"/>
      <c r="R306" s="6"/>
      <c r="S306" s="17"/>
      <c r="T306" s="6"/>
      <c r="U306"/>
      <c r="V306" s="9"/>
      <c r="W306" s="9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10" customFormat="1" x14ac:dyDescent="0.55000000000000004">
      <c r="A307"/>
      <c r="B307"/>
      <c r="C307"/>
      <c r="D307"/>
      <c r="E307"/>
      <c r="F307"/>
      <c r="G307" s="6"/>
      <c r="H307" s="7"/>
      <c r="I307"/>
      <c r="J307"/>
      <c r="K307"/>
      <c r="L307"/>
      <c r="M307"/>
      <c r="N307"/>
      <c r="O307" s="8"/>
      <c r="P307" s="12">
        <v>25000</v>
      </c>
      <c r="Q307" s="12"/>
      <c r="R307" s="6"/>
      <c r="S307" s="17"/>
      <c r="T307" s="6"/>
      <c r="U307"/>
      <c r="V307" s="9"/>
      <c r="W307" s="9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10" customFormat="1" x14ac:dyDescent="0.55000000000000004">
      <c r="A308"/>
      <c r="B308"/>
      <c r="C308"/>
      <c r="D308"/>
      <c r="E308"/>
      <c r="F308"/>
      <c r="G308" s="6"/>
      <c r="H308" s="7"/>
      <c r="I308"/>
      <c r="J308"/>
      <c r="K308"/>
      <c r="L308"/>
      <c r="M308"/>
      <c r="N308"/>
      <c r="O308" s="8"/>
      <c r="P308" s="12">
        <v>25000</v>
      </c>
      <c r="Q308" s="12"/>
      <c r="R308" s="6"/>
      <c r="S308" s="17"/>
      <c r="T308" s="6"/>
      <c r="U308"/>
      <c r="V308" s="9"/>
      <c r="W308" s="9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10" customFormat="1" x14ac:dyDescent="0.55000000000000004">
      <c r="A309"/>
      <c r="B309"/>
      <c r="C309"/>
      <c r="D309"/>
      <c r="E309"/>
      <c r="F309"/>
      <c r="G309" s="6"/>
      <c r="H309" s="7"/>
      <c r="I309"/>
      <c r="J309"/>
      <c r="K309"/>
      <c r="L309"/>
      <c r="M309"/>
      <c r="N309"/>
      <c r="O309" s="8"/>
      <c r="P309" s="12">
        <v>25000</v>
      </c>
      <c r="Q309" s="12"/>
      <c r="R309" s="6"/>
      <c r="S309" s="17"/>
      <c r="T309" s="6"/>
      <c r="U309"/>
      <c r="V309" s="9"/>
      <c r="W309" s="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10" customFormat="1" x14ac:dyDescent="0.55000000000000004">
      <c r="A310"/>
      <c r="B310"/>
      <c r="C310"/>
      <c r="D310"/>
      <c r="E310"/>
      <c r="F310"/>
      <c r="G310" s="6"/>
      <c r="H310" s="7"/>
      <c r="I310"/>
      <c r="J310"/>
      <c r="K310"/>
      <c r="L310"/>
      <c r="M310"/>
      <c r="N310"/>
      <c r="O310" s="8"/>
      <c r="P310" s="12">
        <v>25000</v>
      </c>
      <c r="Q310" s="12"/>
      <c r="R310" s="6"/>
      <c r="S310" s="17"/>
      <c r="T310" s="6"/>
      <c r="U310"/>
      <c r="V310" s="9"/>
      <c r="W310" s="9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10" customFormat="1" x14ac:dyDescent="0.55000000000000004">
      <c r="A311"/>
      <c r="B311"/>
      <c r="C311"/>
      <c r="D311"/>
      <c r="E311"/>
      <c r="F311"/>
      <c r="G311" s="6"/>
      <c r="H311" s="7"/>
      <c r="I311"/>
      <c r="J311"/>
      <c r="K311"/>
      <c r="L311"/>
      <c r="M311"/>
      <c r="N311"/>
      <c r="O311" s="8"/>
      <c r="P311" s="12">
        <v>22000</v>
      </c>
      <c r="Q311" s="12"/>
      <c r="R311" s="13"/>
      <c r="S311"/>
      <c r="T311" s="6"/>
      <c r="U311"/>
      <c r="V311" s="9"/>
      <c r="W311" s="9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10" customFormat="1" x14ac:dyDescent="0.55000000000000004">
      <c r="A312"/>
      <c r="B312"/>
      <c r="C312"/>
      <c r="D312"/>
      <c r="E312"/>
      <c r="F312"/>
      <c r="G312" s="6"/>
      <c r="H312" s="7"/>
      <c r="I312"/>
      <c r="J312"/>
      <c r="K312"/>
      <c r="L312"/>
      <c r="M312"/>
      <c r="N312"/>
      <c r="O312" s="8"/>
      <c r="P312" s="12">
        <v>22000</v>
      </c>
      <c r="Q312" s="12"/>
      <c r="R312" s="13"/>
      <c r="S312"/>
      <c r="T312" s="6"/>
      <c r="U312"/>
      <c r="V312" s="9"/>
      <c r="W312" s="9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10" customFormat="1" x14ac:dyDescent="0.55000000000000004">
      <c r="A313"/>
      <c r="B313"/>
      <c r="C313"/>
      <c r="D313"/>
      <c r="E313"/>
      <c r="F313"/>
      <c r="G313" s="6"/>
      <c r="H313" s="7"/>
      <c r="I313"/>
      <c r="J313"/>
      <c r="K313"/>
      <c r="L313"/>
      <c r="M313"/>
      <c r="N313"/>
      <c r="O313" s="8"/>
      <c r="P313" s="12">
        <v>22000</v>
      </c>
      <c r="Q313" s="12"/>
      <c r="R313" s="13"/>
      <c r="S313"/>
      <c r="T313" s="6"/>
      <c r="U313"/>
      <c r="V313" s="9"/>
      <c r="W313" s="9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10" customFormat="1" x14ac:dyDescent="0.55000000000000004">
      <c r="A314"/>
      <c r="B314"/>
      <c r="C314"/>
      <c r="D314"/>
      <c r="E314"/>
      <c r="F314"/>
      <c r="G314" s="6"/>
      <c r="H314" s="7"/>
      <c r="I314"/>
      <c r="J314"/>
      <c r="K314"/>
      <c r="L314"/>
      <c r="M314"/>
      <c r="N314"/>
      <c r="O314" s="8"/>
      <c r="P314" s="12">
        <v>22000</v>
      </c>
      <c r="Q314" s="12"/>
      <c r="R314" s="14"/>
      <c r="S314"/>
      <c r="T314" s="6"/>
      <c r="U314"/>
      <c r="V314" s="9"/>
      <c r="W314" s="9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10" customFormat="1" x14ac:dyDescent="0.55000000000000004">
      <c r="A315"/>
      <c r="B315"/>
      <c r="C315"/>
      <c r="D315"/>
      <c r="E315"/>
      <c r="F315"/>
      <c r="G315" s="6"/>
      <c r="H315" s="7"/>
      <c r="I315"/>
      <c r="J315"/>
      <c r="K315"/>
      <c r="L315"/>
      <c r="M315"/>
      <c r="N315"/>
      <c r="O315" s="8"/>
      <c r="P315" s="12">
        <v>22000</v>
      </c>
      <c r="Q315" s="12"/>
      <c r="R315" s="13"/>
      <c r="S315"/>
      <c r="T315" s="6"/>
      <c r="U315"/>
      <c r="V315" s="9"/>
      <c r="W315" s="9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10" customFormat="1" x14ac:dyDescent="0.55000000000000004">
      <c r="A316"/>
      <c r="B316"/>
      <c r="C316"/>
      <c r="D316"/>
      <c r="E316"/>
      <c r="F316"/>
      <c r="G316" s="6"/>
      <c r="H316" s="7"/>
      <c r="I316"/>
      <c r="J316"/>
      <c r="K316"/>
      <c r="L316"/>
      <c r="M316"/>
      <c r="N316"/>
      <c r="O316" s="8"/>
      <c r="P316" s="12">
        <v>22000</v>
      </c>
      <c r="Q316" s="12"/>
      <c r="R316" s="13"/>
      <c r="S316"/>
      <c r="T316" s="6"/>
      <c r="U316"/>
      <c r="V316" s="9"/>
      <c r="W316" s="9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10" customFormat="1" x14ac:dyDescent="0.55000000000000004">
      <c r="A317"/>
      <c r="B317"/>
      <c r="C317"/>
      <c r="D317"/>
      <c r="E317"/>
      <c r="F317"/>
      <c r="G317" s="6"/>
      <c r="H317"/>
      <c r="I317"/>
      <c r="J317"/>
      <c r="K317"/>
      <c r="L317"/>
      <c r="M317"/>
      <c r="N317"/>
      <c r="O317" s="8"/>
      <c r="P317"/>
      <c r="Q317" s="9"/>
      <c r="R317" s="6"/>
      <c r="S317"/>
      <c r="T317" s="6"/>
      <c r="U317" s="12"/>
      <c r="V317" s="9"/>
      <c r="W317" s="9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10" customFormat="1" x14ac:dyDescent="0.55000000000000004">
      <c r="A318"/>
      <c r="B318"/>
      <c r="C318"/>
      <c r="D318"/>
      <c r="E318"/>
      <c r="F318"/>
      <c r="G318" s="6"/>
      <c r="H318"/>
      <c r="I318"/>
      <c r="J318"/>
      <c r="K318"/>
      <c r="L318"/>
      <c r="M318"/>
      <c r="N318"/>
      <c r="O318" s="8"/>
      <c r="P318"/>
      <c r="Q318" s="9"/>
      <c r="R318" s="6"/>
      <c r="S318"/>
      <c r="T318" s="6"/>
      <c r="U318" s="12"/>
      <c r="V318" s="9"/>
      <c r="W318" s="9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10" customFormat="1" x14ac:dyDescent="0.55000000000000004">
      <c r="A319"/>
      <c r="B319"/>
      <c r="C319"/>
      <c r="D319"/>
      <c r="E319"/>
      <c r="F319"/>
      <c r="G319" s="6"/>
      <c r="H319"/>
      <c r="I319" s="20"/>
      <c r="J319"/>
      <c r="K319"/>
      <c r="L319"/>
      <c r="M319"/>
      <c r="N319"/>
      <c r="O319" s="8"/>
      <c r="P319"/>
      <c r="Q319" s="9"/>
      <c r="R319" s="6"/>
      <c r="S319"/>
      <c r="T319" s="6"/>
      <c r="U319" s="12"/>
      <c r="V319" s="9"/>
      <c r="W319" s="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10" customFormat="1" x14ac:dyDescent="0.55000000000000004">
      <c r="A320"/>
      <c r="B320"/>
      <c r="C320"/>
      <c r="D320"/>
      <c r="E320"/>
      <c r="F320"/>
      <c r="G320" s="6"/>
      <c r="H320"/>
      <c r="I320"/>
      <c r="J320"/>
      <c r="K320"/>
      <c r="L320"/>
      <c r="M320"/>
      <c r="N320"/>
      <c r="O320" s="8"/>
      <c r="P320"/>
      <c r="Q320" s="9"/>
      <c r="R320" s="6"/>
      <c r="S320"/>
      <c r="T320" s="6"/>
      <c r="U320" s="12"/>
      <c r="V320" s="9"/>
      <c r="W320" s="9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10" customFormat="1" x14ac:dyDescent="0.55000000000000004">
      <c r="A321"/>
      <c r="B321"/>
      <c r="C321"/>
      <c r="D321"/>
      <c r="E321"/>
      <c r="F321"/>
      <c r="G321" s="6"/>
      <c r="H321"/>
      <c r="I321"/>
      <c r="J321" s="7"/>
      <c r="K321"/>
      <c r="L321"/>
      <c r="M321"/>
      <c r="N321"/>
      <c r="O321" s="8"/>
      <c r="P321"/>
      <c r="Q321" s="9"/>
      <c r="R321" s="6"/>
      <c r="S321"/>
      <c r="T321" s="6"/>
      <c r="U321"/>
      <c r="V321"/>
      <c r="W321" s="9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10" customFormat="1" x14ac:dyDescent="0.55000000000000004">
      <c r="A322"/>
      <c r="B322"/>
      <c r="C322"/>
      <c r="D322"/>
      <c r="E322"/>
      <c r="F322"/>
      <c r="G322" s="6"/>
      <c r="H322"/>
      <c r="I322"/>
      <c r="J322" s="7"/>
      <c r="K322"/>
      <c r="L322"/>
      <c r="M322"/>
      <c r="N322"/>
      <c r="O322" s="8"/>
      <c r="P322"/>
      <c r="Q322" s="9"/>
      <c r="R322" s="15"/>
      <c r="S322"/>
      <c r="T322" s="6"/>
      <c r="U322"/>
      <c r="V322"/>
      <c r="W322" s="9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10" customFormat="1" x14ac:dyDescent="0.55000000000000004">
      <c r="A323"/>
      <c r="B323"/>
      <c r="C323"/>
      <c r="D323"/>
      <c r="E323"/>
      <c r="F323"/>
      <c r="G323" s="6"/>
      <c r="H323"/>
      <c r="I323"/>
      <c r="J323" s="7"/>
      <c r="K323"/>
      <c r="L323"/>
      <c r="M323"/>
      <c r="N323"/>
      <c r="O323" s="8"/>
      <c r="P323"/>
      <c r="Q323" s="9"/>
      <c r="R323"/>
      <c r="S323"/>
      <c r="T323" s="6"/>
      <c r="U323"/>
      <c r="V323"/>
      <c r="W323" s="9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10" customFormat="1" x14ac:dyDescent="0.55000000000000004">
      <c r="A324"/>
      <c r="B324"/>
      <c r="C324"/>
      <c r="D324"/>
      <c r="E324"/>
      <c r="F324"/>
      <c r="G324" s="13"/>
      <c r="H324" s="16"/>
      <c r="I324"/>
      <c r="J324" s="7"/>
      <c r="K324"/>
      <c r="L324"/>
      <c r="M324"/>
      <c r="N324"/>
      <c r="O324" s="8"/>
      <c r="P324" s="17">
        <v>168000</v>
      </c>
      <c r="Q324" s="17"/>
      <c r="R324" s="7"/>
      <c r="S324"/>
      <c r="T324" s="13"/>
      <c r="U324"/>
      <c r="V324" s="9"/>
      <c r="W324" s="9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10" customFormat="1" x14ac:dyDescent="0.55000000000000004">
      <c r="A325"/>
      <c r="B325"/>
      <c r="C325"/>
      <c r="D325"/>
      <c r="E325"/>
      <c r="F325"/>
      <c r="G325" s="6"/>
      <c r="H325"/>
      <c r="I325"/>
      <c r="J325" s="7"/>
      <c r="K325"/>
      <c r="L325"/>
      <c r="M325"/>
      <c r="N325"/>
      <c r="O325" s="8"/>
      <c r="P325"/>
      <c r="Q325" s="9"/>
      <c r="R325"/>
      <c r="S325"/>
      <c r="T325" s="6"/>
      <c r="U325"/>
      <c r="V325"/>
      <c r="W325" s="9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10" customFormat="1" x14ac:dyDescent="0.55000000000000004">
      <c r="A326"/>
      <c r="B326"/>
      <c r="C326"/>
      <c r="D326"/>
      <c r="E326"/>
      <c r="F326"/>
      <c r="G326" s="6"/>
      <c r="H326"/>
      <c r="I326"/>
      <c r="J326" s="7"/>
      <c r="K326"/>
      <c r="L326"/>
      <c r="M326"/>
      <c r="N326"/>
      <c r="O326" s="8"/>
      <c r="P326"/>
      <c r="Q326" s="9"/>
      <c r="R326" s="7"/>
      <c r="S326"/>
      <c r="T326" s="6"/>
      <c r="U326"/>
      <c r="V326"/>
      <c r="W326" s="9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10" customFormat="1" x14ac:dyDescent="0.55000000000000004">
      <c r="A327"/>
      <c r="B327"/>
      <c r="C327"/>
      <c r="D327"/>
      <c r="E327"/>
      <c r="F327"/>
      <c r="G327" s="6"/>
      <c r="H327" s="7"/>
      <c r="I327" s="16"/>
      <c r="J327"/>
      <c r="K327"/>
      <c r="L327"/>
      <c r="M327"/>
      <c r="N327"/>
      <c r="O327" s="8"/>
      <c r="P327" s="12">
        <v>9800</v>
      </c>
      <c r="Q327" s="12"/>
      <c r="R327" s="13"/>
      <c r="S327" s="17"/>
      <c r="T327" s="6"/>
      <c r="U327"/>
      <c r="V327" s="9"/>
      <c r="W327" s="9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10" customFormat="1" x14ac:dyDescent="0.55000000000000004">
      <c r="A328"/>
      <c r="B328"/>
      <c r="C328"/>
      <c r="D328"/>
      <c r="E328"/>
      <c r="F328"/>
      <c r="G328" s="6"/>
      <c r="H328" s="7"/>
      <c r="I328"/>
      <c r="J328"/>
      <c r="K328"/>
      <c r="L328"/>
      <c r="M328"/>
      <c r="N328"/>
      <c r="O328" s="8"/>
      <c r="P328" s="12">
        <v>9500</v>
      </c>
      <c r="Q328" s="12"/>
      <c r="R328" s="13"/>
      <c r="S328" s="17"/>
      <c r="T328" s="6"/>
      <c r="U328"/>
      <c r="V328" s="9"/>
      <c r="W328" s="9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10" customFormat="1" x14ac:dyDescent="0.55000000000000004">
      <c r="A329"/>
      <c r="B329"/>
      <c r="C329"/>
      <c r="D329"/>
      <c r="E329"/>
      <c r="F329"/>
      <c r="G329" s="6"/>
      <c r="H329" s="7"/>
      <c r="I329"/>
      <c r="J329"/>
      <c r="K329"/>
      <c r="L329"/>
      <c r="M329"/>
      <c r="N329"/>
      <c r="O329" s="8"/>
      <c r="P329" s="12">
        <v>9500</v>
      </c>
      <c r="Q329" s="12"/>
      <c r="R329" s="13"/>
      <c r="S329" s="17"/>
      <c r="T329" s="6"/>
      <c r="U329"/>
      <c r="V329" s="9"/>
      <c r="W329" s="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10" customFormat="1" x14ac:dyDescent="0.55000000000000004">
      <c r="A330"/>
      <c r="B330"/>
      <c r="C330"/>
      <c r="D330"/>
      <c r="E330"/>
      <c r="F330"/>
      <c r="G330" s="6"/>
      <c r="H330" s="7"/>
      <c r="I330"/>
      <c r="J330"/>
      <c r="K330"/>
      <c r="L330"/>
      <c r="M330"/>
      <c r="N330"/>
      <c r="O330" s="8"/>
      <c r="P330" s="12">
        <v>9500</v>
      </c>
      <c r="Q330" s="12"/>
      <c r="R330" s="13"/>
      <c r="S330" s="17"/>
      <c r="T330" s="6"/>
      <c r="U330"/>
      <c r="V330" s="9"/>
      <c r="W330" s="9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10" customFormat="1" x14ac:dyDescent="0.55000000000000004">
      <c r="A331"/>
      <c r="B331"/>
      <c r="C331"/>
      <c r="D331"/>
      <c r="E331"/>
      <c r="F331"/>
      <c r="G331" s="7"/>
      <c r="H331" s="7"/>
      <c r="I331" s="16"/>
      <c r="J331"/>
      <c r="K331"/>
      <c r="L331"/>
      <c r="M331"/>
      <c r="N331"/>
      <c r="O331" s="8"/>
      <c r="P331" s="12">
        <v>9300</v>
      </c>
      <c r="Q331" s="12"/>
      <c r="R331" s="16"/>
      <c r="S331" s="17"/>
      <c r="T331" s="6"/>
      <c r="U331"/>
      <c r="V331" s="9"/>
      <c r="W331" s="9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10" customFormat="1" x14ac:dyDescent="0.5500000000000000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 s="8"/>
      <c r="P332"/>
      <c r="Q332" s="9"/>
      <c r="R332"/>
      <c r="S332"/>
      <c r="T332" s="13"/>
      <c r="U332" s="12"/>
      <c r="V332" s="9"/>
      <c r="W332" s="9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10" customFormat="1" x14ac:dyDescent="0.5500000000000000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 s="8"/>
      <c r="P333"/>
      <c r="Q333" s="9"/>
      <c r="R333"/>
      <c r="S333"/>
      <c r="T333" s="6"/>
      <c r="U333" s="12"/>
      <c r="V333" s="9"/>
      <c r="W333" s="9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10" customFormat="1" x14ac:dyDescent="0.5500000000000000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 s="8"/>
      <c r="P334"/>
      <c r="Q334" s="9"/>
      <c r="R334"/>
      <c r="S334"/>
      <c r="T334" s="18"/>
      <c r="U334" s="9"/>
      <c r="V334"/>
      <c r="W334" s="9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10" customFormat="1" x14ac:dyDescent="0.5500000000000000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 s="8"/>
      <c r="P335"/>
      <c r="Q335" s="9"/>
      <c r="R335"/>
      <c r="S335"/>
      <c r="T335" s="6"/>
      <c r="U335"/>
      <c r="V335"/>
      <c r="W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10" customFormat="1" x14ac:dyDescent="0.55000000000000004">
      <c r="A336"/>
      <c r="B336"/>
      <c r="C336"/>
      <c r="D336"/>
      <c r="E336"/>
      <c r="F336"/>
      <c r="G336"/>
      <c r="H336"/>
      <c r="I336"/>
      <c r="J336" s="7"/>
      <c r="K336"/>
      <c r="L336"/>
      <c r="M336"/>
      <c r="N336"/>
      <c r="O336" s="8"/>
      <c r="P336"/>
      <c r="Q336" s="9"/>
      <c r="R336"/>
      <c r="S336"/>
      <c r="T336" s="6"/>
      <c r="U336"/>
      <c r="V336"/>
      <c r="W336" s="9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10" customFormat="1" x14ac:dyDescent="0.55000000000000004">
      <c r="A337"/>
      <c r="B337"/>
      <c r="C337"/>
      <c r="D337"/>
      <c r="E337"/>
      <c r="F337"/>
      <c r="G337"/>
      <c r="H337"/>
      <c r="I337"/>
      <c r="J337" s="7"/>
      <c r="K337"/>
      <c r="L337"/>
      <c r="M337"/>
      <c r="N337"/>
      <c r="O337" s="8"/>
      <c r="P337"/>
      <c r="Q337" s="9"/>
      <c r="R337"/>
      <c r="S337"/>
      <c r="T337" s="6"/>
      <c r="U337"/>
      <c r="V337"/>
      <c r="W337" s="9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10" customFormat="1" x14ac:dyDescent="0.55000000000000004">
      <c r="A338"/>
      <c r="B338"/>
      <c r="C338"/>
      <c r="D338"/>
      <c r="E338"/>
      <c r="F338"/>
      <c r="G338"/>
      <c r="H338"/>
      <c r="I338"/>
      <c r="J338" s="7"/>
      <c r="K338"/>
      <c r="L338"/>
      <c r="M338"/>
      <c r="N338"/>
      <c r="O338" s="8"/>
      <c r="P338"/>
      <c r="Q338" s="9"/>
      <c r="R338"/>
      <c r="S338"/>
      <c r="T338" s="15"/>
      <c r="U338"/>
      <c r="V338"/>
      <c r="W338" s="9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10" customFormat="1" x14ac:dyDescent="0.55000000000000004">
      <c r="A339"/>
      <c r="B339"/>
      <c r="C339"/>
      <c r="D339"/>
      <c r="E339"/>
      <c r="F339"/>
      <c r="G339"/>
      <c r="H339"/>
      <c r="I339"/>
      <c r="J339" s="7"/>
      <c r="K339"/>
      <c r="L339"/>
      <c r="M339"/>
      <c r="N339"/>
      <c r="O339" s="8"/>
      <c r="P339"/>
      <c r="Q339" s="9"/>
      <c r="R339"/>
      <c r="S339"/>
      <c r="T339" s="15"/>
      <c r="U339"/>
      <c r="V339"/>
      <c r="W339" s="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10" customFormat="1" x14ac:dyDescent="0.5500000000000000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 s="8"/>
      <c r="P340"/>
      <c r="Q340" s="12"/>
      <c r="R340"/>
      <c r="S340"/>
      <c r="T340" s="15"/>
      <c r="U340"/>
      <c r="V340"/>
      <c r="W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10" customFormat="1" x14ac:dyDescent="0.5500000000000000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 s="8"/>
      <c r="P341"/>
      <c r="Q341" s="9"/>
      <c r="R341"/>
      <c r="S341"/>
      <c r="T341" s="15"/>
      <c r="U341" s="12"/>
      <c r="V341" s="9"/>
      <c r="W341" s="9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x14ac:dyDescent="0.55000000000000004">
      <c r="J342" s="7"/>
      <c r="T342" s="15"/>
      <c r="W342" s="9"/>
    </row>
    <row r="343" spans="1:36" x14ac:dyDescent="0.55000000000000004">
      <c r="P343" s="12"/>
      <c r="Q343" s="12"/>
      <c r="T343" s="14"/>
      <c r="W343" s="9"/>
    </row>
    <row r="344" spans="1:36" x14ac:dyDescent="0.55000000000000004">
      <c r="P344" s="12"/>
      <c r="Q344" s="12"/>
      <c r="T344" s="14"/>
      <c r="W344" s="9"/>
    </row>
    <row r="345" spans="1:36" x14ac:dyDescent="0.55000000000000004">
      <c r="P345" s="12"/>
      <c r="Q345" s="12"/>
    </row>
    <row r="346" spans="1:36" x14ac:dyDescent="0.55000000000000004">
      <c r="P346" s="12"/>
      <c r="Q346" s="12"/>
      <c r="T346" s="7"/>
    </row>
    <row r="347" spans="1:36" x14ac:dyDescent="0.55000000000000004">
      <c r="P347" s="12"/>
      <c r="Q347" s="12"/>
      <c r="T347" s="7"/>
    </row>
    <row r="348" spans="1:36" x14ac:dyDescent="0.55000000000000004">
      <c r="Q348" s="11"/>
      <c r="W348" s="11"/>
      <c r="X348" s="11"/>
    </row>
    <row r="351" spans="1:36" x14ac:dyDescent="0.55000000000000004">
      <c r="T351" s="14"/>
    </row>
  </sheetData>
  <autoFilter ref="A1:AJ1" xr:uid="{2B9C2790-B1DC-43CD-B179-DADE13C51C1B}">
    <sortState ref="A2:AJ105">
      <sortCondition ref="E1"/>
    </sortState>
  </autoFilter>
  <phoneticPr fontId="2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359A-1375-44BD-B16A-DCC0E5D05A22}">
  <dimension ref="B1:D86"/>
  <sheetViews>
    <sheetView tabSelected="1" topLeftCell="A19" workbookViewId="0">
      <selection activeCell="D34" sqref="D34"/>
    </sheetView>
  </sheetViews>
  <sheetFormatPr defaultRowHeight="18" x14ac:dyDescent="0.55000000000000004"/>
  <cols>
    <col min="3" max="3" width="13.83203125" bestFit="1" customWidth="1"/>
  </cols>
  <sheetData>
    <row r="1" spans="2:4" x14ac:dyDescent="0.55000000000000004">
      <c r="B1" t="s">
        <v>225</v>
      </c>
      <c r="C1" t="s">
        <v>226</v>
      </c>
      <c r="D1" t="s">
        <v>227</v>
      </c>
    </row>
    <row r="2" spans="2:4" x14ac:dyDescent="0.55000000000000004">
      <c r="B2" t="s">
        <v>192</v>
      </c>
      <c r="C2" t="s">
        <v>216</v>
      </c>
      <c r="D2" s="22">
        <v>1000</v>
      </c>
    </row>
    <row r="3" spans="2:4" x14ac:dyDescent="0.55000000000000004">
      <c r="B3" t="s">
        <v>193</v>
      </c>
      <c r="C3" t="s">
        <v>216</v>
      </c>
      <c r="D3" s="22">
        <v>1000</v>
      </c>
    </row>
    <row r="4" spans="2:4" x14ac:dyDescent="0.55000000000000004">
      <c r="B4" t="s">
        <v>194</v>
      </c>
      <c r="C4" t="s">
        <v>216</v>
      </c>
      <c r="D4" s="22">
        <v>2000</v>
      </c>
    </row>
    <row r="5" spans="2:4" x14ac:dyDescent="0.55000000000000004">
      <c r="B5" t="s">
        <v>195</v>
      </c>
      <c r="C5" t="s">
        <v>216</v>
      </c>
      <c r="D5" s="22">
        <v>2000</v>
      </c>
    </row>
    <row r="6" spans="2:4" x14ac:dyDescent="0.55000000000000004">
      <c r="B6" t="s">
        <v>196</v>
      </c>
      <c r="C6" t="s">
        <v>216</v>
      </c>
      <c r="D6" s="22">
        <v>3000</v>
      </c>
    </row>
    <row r="7" spans="2:4" x14ac:dyDescent="0.55000000000000004">
      <c r="B7" t="s">
        <v>197</v>
      </c>
      <c r="C7" t="s">
        <v>216</v>
      </c>
      <c r="D7" s="22">
        <v>1000</v>
      </c>
    </row>
    <row r="8" spans="2:4" x14ac:dyDescent="0.55000000000000004">
      <c r="B8" t="s">
        <v>198</v>
      </c>
      <c r="C8" t="s">
        <v>216</v>
      </c>
      <c r="D8" s="22">
        <v>1000</v>
      </c>
    </row>
    <row r="9" spans="2:4" x14ac:dyDescent="0.55000000000000004">
      <c r="B9" t="s">
        <v>199</v>
      </c>
      <c r="C9" t="s">
        <v>216</v>
      </c>
      <c r="D9" s="22">
        <v>1000</v>
      </c>
    </row>
    <row r="10" spans="2:4" x14ac:dyDescent="0.55000000000000004">
      <c r="B10" t="s">
        <v>200</v>
      </c>
      <c r="C10" t="s">
        <v>216</v>
      </c>
      <c r="D10" s="22">
        <v>1000</v>
      </c>
    </row>
    <row r="11" spans="2:4" x14ac:dyDescent="0.55000000000000004">
      <c r="B11" t="s">
        <v>201</v>
      </c>
      <c r="C11" t="s">
        <v>216</v>
      </c>
      <c r="D11" s="22">
        <v>500</v>
      </c>
    </row>
    <row r="12" spans="2:4" x14ac:dyDescent="0.55000000000000004">
      <c r="B12" t="s">
        <v>202</v>
      </c>
      <c r="C12" t="s">
        <v>216</v>
      </c>
      <c r="D12" s="22">
        <v>500</v>
      </c>
    </row>
    <row r="13" spans="2:4" x14ac:dyDescent="0.55000000000000004">
      <c r="B13" t="s">
        <v>203</v>
      </c>
      <c r="C13" t="s">
        <v>216</v>
      </c>
      <c r="D13" s="22">
        <v>500</v>
      </c>
    </row>
    <row r="14" spans="2:4" x14ac:dyDescent="0.55000000000000004">
      <c r="B14" t="s">
        <v>204</v>
      </c>
      <c r="C14" t="s">
        <v>216</v>
      </c>
      <c r="D14" s="22">
        <v>500</v>
      </c>
    </row>
    <row r="15" spans="2:4" x14ac:dyDescent="0.55000000000000004">
      <c r="B15" t="s">
        <v>205</v>
      </c>
      <c r="C15" t="s">
        <v>216</v>
      </c>
      <c r="D15" s="22">
        <v>500</v>
      </c>
    </row>
    <row r="16" spans="2:4" x14ac:dyDescent="0.55000000000000004">
      <c r="B16" t="s">
        <v>206</v>
      </c>
      <c r="C16" t="s">
        <v>216</v>
      </c>
      <c r="D16" s="22">
        <v>500</v>
      </c>
    </row>
    <row r="17" spans="2:4" x14ac:dyDescent="0.55000000000000004">
      <c r="B17" t="s">
        <v>207</v>
      </c>
      <c r="C17" t="s">
        <v>216</v>
      </c>
      <c r="D17" s="22">
        <v>500</v>
      </c>
    </row>
    <row r="18" spans="2:4" x14ac:dyDescent="0.55000000000000004">
      <c r="B18" t="s">
        <v>208</v>
      </c>
      <c r="C18" t="s">
        <v>216</v>
      </c>
      <c r="D18" s="22">
        <v>500</v>
      </c>
    </row>
    <row r="19" spans="2:4" x14ac:dyDescent="0.55000000000000004">
      <c r="B19" t="s">
        <v>209</v>
      </c>
      <c r="C19" t="s">
        <v>216</v>
      </c>
      <c r="D19" s="22">
        <v>500</v>
      </c>
    </row>
    <row r="20" spans="2:4" x14ac:dyDescent="0.55000000000000004">
      <c r="B20" t="s">
        <v>210</v>
      </c>
      <c r="C20" t="s">
        <v>216</v>
      </c>
      <c r="D20" s="22">
        <v>500</v>
      </c>
    </row>
    <row r="21" spans="2:4" x14ac:dyDescent="0.55000000000000004">
      <c r="B21" t="s">
        <v>211</v>
      </c>
      <c r="C21" t="s">
        <v>216</v>
      </c>
      <c r="D21" s="22">
        <v>1000</v>
      </c>
    </row>
    <row r="22" spans="2:4" x14ac:dyDescent="0.55000000000000004">
      <c r="B22" t="s">
        <v>212</v>
      </c>
      <c r="C22" t="s">
        <v>216</v>
      </c>
      <c r="D22" s="22">
        <v>2000</v>
      </c>
    </row>
    <row r="23" spans="2:4" x14ac:dyDescent="0.55000000000000004">
      <c r="B23" t="s">
        <v>213</v>
      </c>
    </row>
    <row r="24" spans="2:4" x14ac:dyDescent="0.55000000000000004">
      <c r="B24" t="s">
        <v>214</v>
      </c>
      <c r="C24" t="s">
        <v>217</v>
      </c>
      <c r="D24" s="22">
        <v>2500</v>
      </c>
    </row>
    <row r="25" spans="2:4" x14ac:dyDescent="0.55000000000000004">
      <c r="B25" t="s">
        <v>215</v>
      </c>
      <c r="C25" t="s">
        <v>217</v>
      </c>
      <c r="D25" s="22">
        <v>2500</v>
      </c>
    </row>
    <row r="26" spans="2:4" x14ac:dyDescent="0.55000000000000004">
      <c r="B26" t="s">
        <v>218</v>
      </c>
      <c r="C26" t="s">
        <v>217</v>
      </c>
      <c r="D26" s="22">
        <v>2500</v>
      </c>
    </row>
    <row r="27" spans="2:4" x14ac:dyDescent="0.55000000000000004">
      <c r="B27" t="s">
        <v>219</v>
      </c>
      <c r="C27" t="s">
        <v>217</v>
      </c>
      <c r="D27" s="22">
        <v>2500</v>
      </c>
    </row>
    <row r="28" spans="2:4" x14ac:dyDescent="0.55000000000000004">
      <c r="B28" t="s">
        <v>220</v>
      </c>
      <c r="C28" t="s">
        <v>217</v>
      </c>
      <c r="D28" s="22">
        <v>2500</v>
      </c>
    </row>
    <row r="29" spans="2:4" x14ac:dyDescent="0.55000000000000004">
      <c r="B29" t="s">
        <v>221</v>
      </c>
      <c r="C29" t="s">
        <v>224</v>
      </c>
      <c r="D29" s="22">
        <v>8000</v>
      </c>
    </row>
    <row r="30" spans="2:4" x14ac:dyDescent="0.55000000000000004">
      <c r="B30" t="s">
        <v>222</v>
      </c>
      <c r="C30" t="s">
        <v>224</v>
      </c>
      <c r="D30" s="22">
        <v>5000</v>
      </c>
    </row>
    <row r="31" spans="2:4" x14ac:dyDescent="0.55000000000000004">
      <c r="B31" t="s">
        <v>223</v>
      </c>
      <c r="C31" t="s">
        <v>224</v>
      </c>
      <c r="D31" s="22">
        <v>3000</v>
      </c>
    </row>
    <row r="32" spans="2:4" x14ac:dyDescent="0.55000000000000004">
      <c r="B32" t="s">
        <v>230</v>
      </c>
      <c r="C32" t="s">
        <v>216</v>
      </c>
      <c r="D32" s="22">
        <v>1000</v>
      </c>
    </row>
    <row r="33" spans="2:4" x14ac:dyDescent="0.55000000000000004">
      <c r="B33" t="s">
        <v>231</v>
      </c>
      <c r="C33" t="s">
        <v>216</v>
      </c>
      <c r="D33" s="22">
        <v>3000</v>
      </c>
    </row>
    <row r="34" spans="2:4" x14ac:dyDescent="0.55000000000000004">
      <c r="B34" t="s">
        <v>232</v>
      </c>
      <c r="C34" t="s">
        <v>216</v>
      </c>
      <c r="D34" s="22">
        <v>3000</v>
      </c>
    </row>
    <row r="35" spans="2:4" x14ac:dyDescent="0.55000000000000004">
      <c r="B35" s="15" t="s">
        <v>99</v>
      </c>
      <c r="C35" s="15" t="s">
        <v>228</v>
      </c>
      <c r="D35" s="8">
        <v>1250</v>
      </c>
    </row>
    <row r="36" spans="2:4" x14ac:dyDescent="0.55000000000000004">
      <c r="B36" s="15" t="s">
        <v>99</v>
      </c>
      <c r="C36" s="15" t="s">
        <v>228</v>
      </c>
      <c r="D36" s="8">
        <v>1250</v>
      </c>
    </row>
    <row r="37" spans="2:4" x14ac:dyDescent="0.55000000000000004">
      <c r="B37" s="15" t="s">
        <v>99</v>
      </c>
      <c r="C37" s="15" t="s">
        <v>228</v>
      </c>
      <c r="D37" s="8">
        <v>1250</v>
      </c>
    </row>
    <row r="38" spans="2:4" x14ac:dyDescent="0.55000000000000004">
      <c r="B38" s="15" t="s">
        <v>99</v>
      </c>
      <c r="C38" s="15" t="s">
        <v>228</v>
      </c>
      <c r="D38" s="8">
        <v>1250</v>
      </c>
    </row>
    <row r="39" spans="2:4" x14ac:dyDescent="0.55000000000000004">
      <c r="B39" s="15" t="s">
        <v>99</v>
      </c>
      <c r="C39" s="15" t="s">
        <v>228</v>
      </c>
      <c r="D39" s="8">
        <v>1250</v>
      </c>
    </row>
    <row r="40" spans="2:4" x14ac:dyDescent="0.55000000000000004">
      <c r="B40" s="15" t="s">
        <v>99</v>
      </c>
      <c r="C40" s="15" t="s">
        <v>228</v>
      </c>
      <c r="D40" s="8">
        <v>1250</v>
      </c>
    </row>
    <row r="41" spans="2:4" x14ac:dyDescent="0.55000000000000004">
      <c r="B41" s="15" t="s">
        <v>99</v>
      </c>
      <c r="C41" s="15" t="s">
        <v>228</v>
      </c>
      <c r="D41" s="8">
        <v>1250</v>
      </c>
    </row>
    <row r="42" spans="2:4" x14ac:dyDescent="0.55000000000000004">
      <c r="B42" s="15" t="s">
        <v>99</v>
      </c>
      <c r="C42" s="15" t="s">
        <v>228</v>
      </c>
      <c r="D42" s="8">
        <v>1250</v>
      </c>
    </row>
    <row r="43" spans="2:4" x14ac:dyDescent="0.55000000000000004">
      <c r="B43" s="15" t="s">
        <v>99</v>
      </c>
      <c r="C43" s="15" t="s">
        <v>228</v>
      </c>
      <c r="D43" s="8">
        <v>1250</v>
      </c>
    </row>
    <row r="44" spans="2:4" x14ac:dyDescent="0.55000000000000004">
      <c r="B44" s="15" t="s">
        <v>99</v>
      </c>
      <c r="C44" s="15" t="s">
        <v>228</v>
      </c>
      <c r="D44" s="8">
        <v>1250</v>
      </c>
    </row>
    <row r="45" spans="2:4" x14ac:dyDescent="0.55000000000000004">
      <c r="B45" s="15" t="s">
        <v>96</v>
      </c>
      <c r="C45" s="15" t="s">
        <v>97</v>
      </c>
      <c r="D45" s="8">
        <v>750</v>
      </c>
    </row>
    <row r="46" spans="2:4" x14ac:dyDescent="0.55000000000000004">
      <c r="B46" s="15" t="s">
        <v>96</v>
      </c>
      <c r="C46" s="15" t="s">
        <v>97</v>
      </c>
      <c r="D46" s="8">
        <v>750</v>
      </c>
    </row>
    <row r="47" spans="2:4" x14ac:dyDescent="0.55000000000000004">
      <c r="B47" s="15" t="s">
        <v>96</v>
      </c>
      <c r="C47" s="15" t="s">
        <v>97</v>
      </c>
      <c r="D47" s="8">
        <v>750</v>
      </c>
    </row>
    <row r="48" spans="2:4" x14ac:dyDescent="0.55000000000000004">
      <c r="B48" s="15" t="s">
        <v>96</v>
      </c>
      <c r="C48" s="15" t="s">
        <v>97</v>
      </c>
      <c r="D48" s="8">
        <v>750</v>
      </c>
    </row>
    <row r="49" spans="2:4" x14ac:dyDescent="0.55000000000000004">
      <c r="B49" s="15" t="s">
        <v>96</v>
      </c>
      <c r="C49" s="15" t="s">
        <v>97</v>
      </c>
      <c r="D49" s="8">
        <v>750</v>
      </c>
    </row>
    <row r="50" spans="2:4" x14ac:dyDescent="0.55000000000000004">
      <c r="B50" s="15" t="s">
        <v>96</v>
      </c>
      <c r="C50" s="15" t="s">
        <v>97</v>
      </c>
      <c r="D50" s="8">
        <v>750</v>
      </c>
    </row>
    <row r="51" spans="2:4" x14ac:dyDescent="0.55000000000000004">
      <c r="B51" s="15" t="s">
        <v>96</v>
      </c>
      <c r="C51" s="15" t="s">
        <v>97</v>
      </c>
      <c r="D51" s="8">
        <v>750</v>
      </c>
    </row>
    <row r="52" spans="2:4" x14ac:dyDescent="0.55000000000000004">
      <c r="B52" s="15" t="s">
        <v>96</v>
      </c>
      <c r="C52" s="15" t="s">
        <v>97</v>
      </c>
      <c r="D52" s="8">
        <v>750</v>
      </c>
    </row>
    <row r="53" spans="2:4" x14ac:dyDescent="0.55000000000000004">
      <c r="B53" s="15" t="s">
        <v>96</v>
      </c>
      <c r="C53" s="15" t="s">
        <v>97</v>
      </c>
      <c r="D53" s="8">
        <v>750</v>
      </c>
    </row>
    <row r="54" spans="2:4" x14ac:dyDescent="0.55000000000000004">
      <c r="B54" s="15" t="s">
        <v>96</v>
      </c>
      <c r="C54" s="15" t="s">
        <v>97</v>
      </c>
      <c r="D54" s="8">
        <v>750</v>
      </c>
    </row>
    <row r="55" spans="2:4" x14ac:dyDescent="0.55000000000000004">
      <c r="B55" s="6" t="s">
        <v>67</v>
      </c>
      <c r="C55" s="15" t="s">
        <v>68</v>
      </c>
      <c r="D55" s="8">
        <v>2000</v>
      </c>
    </row>
    <row r="56" spans="2:4" x14ac:dyDescent="0.55000000000000004">
      <c r="B56" s="6" t="s">
        <v>67</v>
      </c>
      <c r="C56" s="15" t="s">
        <v>68</v>
      </c>
      <c r="D56" s="8">
        <v>2000</v>
      </c>
    </row>
    <row r="57" spans="2:4" x14ac:dyDescent="0.55000000000000004">
      <c r="B57" s="6" t="s">
        <v>72</v>
      </c>
      <c r="C57" s="15" t="s">
        <v>68</v>
      </c>
      <c r="D57" s="8">
        <v>2500</v>
      </c>
    </row>
    <row r="58" spans="2:4" x14ac:dyDescent="0.55000000000000004">
      <c r="B58" s="15" t="s">
        <v>74</v>
      </c>
      <c r="C58" s="15" t="s">
        <v>68</v>
      </c>
      <c r="D58" s="8">
        <v>800</v>
      </c>
    </row>
    <row r="59" spans="2:4" x14ac:dyDescent="0.55000000000000004">
      <c r="B59" s="15" t="s">
        <v>74</v>
      </c>
      <c r="C59" s="15" t="s">
        <v>68</v>
      </c>
      <c r="D59" s="8">
        <v>800</v>
      </c>
    </row>
    <row r="60" spans="2:4" x14ac:dyDescent="0.55000000000000004">
      <c r="B60" s="15" t="s">
        <v>74</v>
      </c>
      <c r="C60" s="15" t="s">
        <v>68</v>
      </c>
      <c r="D60" s="8">
        <v>800</v>
      </c>
    </row>
    <row r="61" spans="2:4" x14ac:dyDescent="0.55000000000000004">
      <c r="B61" s="15" t="s">
        <v>74</v>
      </c>
      <c r="C61" s="15" t="s">
        <v>68</v>
      </c>
      <c r="D61" s="8">
        <v>800</v>
      </c>
    </row>
    <row r="62" spans="2:4" x14ac:dyDescent="0.55000000000000004">
      <c r="B62" s="15" t="s">
        <v>74</v>
      </c>
      <c r="C62" s="15" t="s">
        <v>68</v>
      </c>
      <c r="D62" s="8">
        <v>800</v>
      </c>
    </row>
    <row r="63" spans="2:4" x14ac:dyDescent="0.55000000000000004">
      <c r="B63" s="15" t="s">
        <v>76</v>
      </c>
      <c r="C63" s="15" t="s">
        <v>68</v>
      </c>
      <c r="D63" s="8">
        <v>1500</v>
      </c>
    </row>
    <row r="64" spans="2:4" x14ac:dyDescent="0.55000000000000004">
      <c r="B64" s="15" t="s">
        <v>76</v>
      </c>
      <c r="C64" s="15" t="s">
        <v>68</v>
      </c>
      <c r="D64" s="8">
        <v>1500</v>
      </c>
    </row>
    <row r="65" spans="2:4" x14ac:dyDescent="0.55000000000000004">
      <c r="B65" s="15" t="s">
        <v>76</v>
      </c>
      <c r="C65" s="15" t="s">
        <v>68</v>
      </c>
      <c r="D65" s="8">
        <v>1500</v>
      </c>
    </row>
    <row r="66" spans="2:4" x14ac:dyDescent="0.55000000000000004">
      <c r="B66" s="15" t="s">
        <v>78</v>
      </c>
      <c r="C66" s="15" t="s">
        <v>68</v>
      </c>
      <c r="D66" s="8">
        <v>1500</v>
      </c>
    </row>
    <row r="67" spans="2:4" x14ac:dyDescent="0.55000000000000004">
      <c r="B67" s="15" t="s">
        <v>78</v>
      </c>
      <c r="C67" s="15" t="s">
        <v>68</v>
      </c>
      <c r="D67" s="8">
        <v>1500</v>
      </c>
    </row>
    <row r="68" spans="2:4" x14ac:dyDescent="0.55000000000000004">
      <c r="B68" s="15" t="s">
        <v>78</v>
      </c>
      <c r="C68" s="15" t="s">
        <v>68</v>
      </c>
      <c r="D68" s="8">
        <v>1500</v>
      </c>
    </row>
    <row r="69" spans="2:4" x14ac:dyDescent="0.55000000000000004">
      <c r="B69" s="15" t="s">
        <v>80</v>
      </c>
      <c r="C69" s="15" t="s">
        <v>68</v>
      </c>
      <c r="D69" s="8">
        <v>1800</v>
      </c>
    </row>
    <row r="70" spans="2:4" x14ac:dyDescent="0.55000000000000004">
      <c r="B70" s="15" t="s">
        <v>80</v>
      </c>
      <c r="C70" s="15" t="s">
        <v>68</v>
      </c>
      <c r="D70" s="8">
        <v>1800</v>
      </c>
    </row>
    <row r="71" spans="2:4" x14ac:dyDescent="0.55000000000000004">
      <c r="B71" s="15" t="s">
        <v>80</v>
      </c>
      <c r="C71" s="15" t="s">
        <v>68</v>
      </c>
      <c r="D71" s="8">
        <v>1800</v>
      </c>
    </row>
    <row r="72" spans="2:4" x14ac:dyDescent="0.55000000000000004">
      <c r="B72" s="15" t="s">
        <v>82</v>
      </c>
      <c r="C72" s="15" t="s">
        <v>83</v>
      </c>
      <c r="D72" s="8">
        <v>3000</v>
      </c>
    </row>
    <row r="73" spans="2:4" x14ac:dyDescent="0.55000000000000004">
      <c r="B73" s="15" t="s">
        <v>85</v>
      </c>
      <c r="C73" s="14" t="s">
        <v>86</v>
      </c>
      <c r="D73" s="8">
        <v>2200</v>
      </c>
    </row>
    <row r="74" spans="2:4" x14ac:dyDescent="0.55000000000000004">
      <c r="B74" s="6" t="s">
        <v>31</v>
      </c>
      <c r="C74" s="6" t="s">
        <v>32</v>
      </c>
      <c r="D74" s="8">
        <v>5200</v>
      </c>
    </row>
    <row r="75" spans="2:4" x14ac:dyDescent="0.55000000000000004">
      <c r="B75" s="6" t="s">
        <v>35</v>
      </c>
      <c r="C75" s="6" t="s">
        <v>32</v>
      </c>
      <c r="D75" s="8">
        <v>5200</v>
      </c>
    </row>
    <row r="76" spans="2:4" x14ac:dyDescent="0.55000000000000004">
      <c r="B76" s="15" t="s">
        <v>58</v>
      </c>
      <c r="C76" s="6" t="s">
        <v>229</v>
      </c>
      <c r="D76" s="8">
        <v>2500</v>
      </c>
    </row>
    <row r="77" spans="2:4" x14ac:dyDescent="0.55000000000000004">
      <c r="B77" s="6" t="s">
        <v>60</v>
      </c>
      <c r="C77" s="6" t="s">
        <v>229</v>
      </c>
      <c r="D77" s="8">
        <v>2500</v>
      </c>
    </row>
    <row r="78" spans="2:4" x14ac:dyDescent="0.55000000000000004">
      <c r="B78" s="6" t="s">
        <v>45</v>
      </c>
      <c r="C78" s="13" t="s">
        <v>46</v>
      </c>
      <c r="D78" s="8">
        <v>2400</v>
      </c>
    </row>
    <row r="79" spans="2:4" x14ac:dyDescent="0.55000000000000004">
      <c r="B79" s="6" t="s">
        <v>48</v>
      </c>
      <c r="C79" s="13" t="s">
        <v>46</v>
      </c>
      <c r="D79" s="8">
        <v>2400</v>
      </c>
    </row>
    <row r="80" spans="2:4" x14ac:dyDescent="0.55000000000000004">
      <c r="B80" s="6" t="s">
        <v>50</v>
      </c>
      <c r="C80" s="13" t="s">
        <v>51</v>
      </c>
      <c r="D80" s="8">
        <v>2400</v>
      </c>
    </row>
    <row r="81" spans="2:4" x14ac:dyDescent="0.55000000000000004">
      <c r="B81" s="6" t="s">
        <v>53</v>
      </c>
      <c r="C81" s="13" t="s">
        <v>46</v>
      </c>
      <c r="D81" s="8">
        <v>2400</v>
      </c>
    </row>
    <row r="82" spans="2:4" x14ac:dyDescent="0.55000000000000004">
      <c r="B82" s="6" t="s">
        <v>55</v>
      </c>
      <c r="C82" s="6" t="s">
        <v>229</v>
      </c>
      <c r="D82" s="8">
        <v>2300</v>
      </c>
    </row>
    <row r="83" spans="2:4" x14ac:dyDescent="0.55000000000000004">
      <c r="B83" s="15" t="s">
        <v>103</v>
      </c>
      <c r="C83" s="14" t="s">
        <v>104</v>
      </c>
      <c r="D83" s="8">
        <v>2900</v>
      </c>
    </row>
    <row r="84" spans="2:4" x14ac:dyDescent="0.55000000000000004">
      <c r="B84" s="15" t="s">
        <v>106</v>
      </c>
      <c r="C84" s="14" t="s">
        <v>104</v>
      </c>
      <c r="D84" s="8">
        <v>2900</v>
      </c>
    </row>
    <row r="85" spans="2:4" x14ac:dyDescent="0.55000000000000004">
      <c r="B85" s="15" t="s">
        <v>108</v>
      </c>
      <c r="C85" s="14" t="s">
        <v>109</v>
      </c>
      <c r="D85" s="8">
        <v>2900</v>
      </c>
    </row>
    <row r="86" spans="2:4" x14ac:dyDescent="0.55000000000000004">
      <c r="B86" s="15" t="s">
        <v>111</v>
      </c>
      <c r="C86" s="14" t="s">
        <v>112</v>
      </c>
      <c r="D86" s="8">
        <v>2300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Ori_小物 (2)</vt:lpstr>
      <vt:lpstr>京阪園芸値札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2018-11-11T02:40:25Z</dcterms:created>
  <dcterms:modified xsi:type="dcterms:W3CDTF">2018-11-11T08:54:52Z</dcterms:modified>
</cp:coreProperties>
</file>