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13_ncr:1_{0E230A8C-70B1-4B38-9D19-B09D3FDF0BCD}" xr6:coauthVersionLast="43" xr6:coauthVersionMax="43" xr10:uidLastSave="{00000000-0000-0000-0000-000000000000}"/>
  <bookViews>
    <workbookView xWindow="480" yWindow="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51" l="1"/>
  <c r="K46" i="51"/>
  <c r="K35" i="51"/>
  <c r="G49" i="52" l="1"/>
  <c r="J49" i="52"/>
  <c r="I49" i="52"/>
  <c r="K49" i="52"/>
  <c r="K33" i="51"/>
  <c r="K51" i="51" s="1"/>
  <c r="K55" i="51" s="1"/>
</calcChain>
</file>

<file path=xl/sharedStrings.xml><?xml version="1.0" encoding="utf-8"?>
<sst xmlns="http://schemas.openxmlformats.org/spreadsheetml/2006/main" count="154" uniqueCount="83">
  <si>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</si>
  <si>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</si>
  <si>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</si>
  <si>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</si>
  <si>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</si>
  <si>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</si>
  <si>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</si>
  <si>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</si>
  <si>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</si>
  <si>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</si>
  <si>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</si>
  <si>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</si>
  <si>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</si>
  <si>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</si>
  <si>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</si>
  <si>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</si>
  <si>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</si>
  <si>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</si>
  <si>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</si>
  <si>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</si>
  <si>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</si>
  <si>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</si>
  <si>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</si>
  <si>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</si>
  <si>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</si>
  <si>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</si>
  <si>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</si>
  <si>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</si>
  <si>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</si>
  <si>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</si>
  <si>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</si>
  <si>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</si>
  <si>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</si>
  <si>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</si>
  <si>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</si>
  <si>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</si>
  <si>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</si>
  <si>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</si>
  <si>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</si>
  <si>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</si>
  <si>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</si>
  <si>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</si>
  <si>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</si>
  <si>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</si>
  <si>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</si>
  <si>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</si>
  <si>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</si>
  <si>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</si>
  <si>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</si>
  <si>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</si>
  <si>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</si>
  <si>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</si>
  <si>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</si>
  <si>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</si>
  <si>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</si>
  <si>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</si>
  <si>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</si>
  <si>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</si>
  <si>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</si>
  <si>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</si>
  <si>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</si>
  <si>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</si>
  <si>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</si>
  <si>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</si>
  <si>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THE PEARL RIVER SOUTH JIANG SU</t>
    <phoneticPr fontId="6"/>
  </si>
  <si>
    <t xml:space="preserve">JAPAN </t>
    <phoneticPr fontId="6"/>
  </si>
  <si>
    <t>TOTAL:ONE(1)</t>
    <phoneticPr fontId="6"/>
  </si>
  <si>
    <t>2-1</t>
    <phoneticPr fontId="6"/>
  </si>
  <si>
    <t>2-2</t>
    <phoneticPr fontId="6"/>
  </si>
  <si>
    <t>2-3</t>
    <phoneticPr fontId="6"/>
  </si>
  <si>
    <t>Comressor SLP-２２１ECD</t>
    <phoneticPr fontId="6"/>
  </si>
  <si>
    <t>2-4</t>
    <phoneticPr fontId="6"/>
  </si>
  <si>
    <t>N2 generator １０E-SDA-S</t>
    <phoneticPr fontId="6"/>
  </si>
  <si>
    <t>Microwave Digestion System, Mars6</t>
    <phoneticPr fontId="6"/>
  </si>
  <si>
    <t>Liquid Chromatogragh, Alliance 2690</t>
    <phoneticPr fontId="6"/>
  </si>
  <si>
    <t>Liquid Chromatogragh, Shimadzu LC-20A sets</t>
    <phoneticPr fontId="6"/>
  </si>
  <si>
    <t>Mass spectrometer, API-3200</t>
    <phoneticPr fontId="6"/>
  </si>
  <si>
    <t>2-2 /2-3 /2-4</t>
    <phoneticPr fontId="6"/>
  </si>
  <si>
    <t>USA</t>
    <phoneticPr fontId="6"/>
  </si>
  <si>
    <t>1 / 2-1 / 3 /4</t>
    <phoneticPr fontId="6"/>
  </si>
  <si>
    <t>Ｔ/Ｔ REMITTANCE</t>
    <phoneticPr fontId="6"/>
  </si>
  <si>
    <t xml:space="preserve"> (LC-20AD / CBM-20A lite / DGU-20A3R</t>
    <phoneticPr fontId="6"/>
  </si>
  <si>
    <t>/ SIL-20AC / CTO-20AD 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</si>
</sst>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C37" sqref="C37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17" t="s">
        <v>62</v>
      </c>
      <c r="D3" s="117"/>
      <c r="E3" s="117"/>
      <c r="F3" s="117"/>
      <c r="G3" s="117"/>
      <c r="H3" s="117"/>
      <c r="I3" s="117"/>
      <c r="J3" s="117"/>
      <c r="K3" s="117"/>
      <c r="L3" s="46"/>
    </row>
    <row r="4" spans="1:12" ht="14.25" customHeight="1" x14ac:dyDescent="0.2">
      <c r="A4" s="118" t="s">
        <v>41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6.5" customHeight="1" x14ac:dyDescent="0.2">
      <c r="A5" s="118" t="s">
        <v>43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x14ac:dyDescent="0.2">
      <c r="A6" s="118" t="s">
        <v>44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27</v>
      </c>
      <c r="H9" s="116"/>
      <c r="I9" s="116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0"/>
      <c r="J10" s="120"/>
      <c r="K10" s="115"/>
      <c r="L10" s="47"/>
    </row>
    <row r="11" spans="1:12" x14ac:dyDescent="0.2">
      <c r="A11" s="19" t="s">
        <v>2</v>
      </c>
      <c r="B11" s="25" t="s">
        <v>60</v>
      </c>
      <c r="C11" s="25"/>
      <c r="D11" s="25"/>
      <c r="E11" s="25"/>
      <c r="F11" s="86"/>
      <c r="G11" s="22"/>
    </row>
    <row r="12" spans="1:12" x14ac:dyDescent="0.2">
      <c r="A12" s="19" t="s">
        <v>28</v>
      </c>
      <c r="B12" s="25" t="s">
        <v>47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48</v>
      </c>
      <c r="C13" s="25"/>
      <c r="D13" s="25"/>
      <c r="E13" s="25"/>
      <c r="F13" s="25"/>
      <c r="G13" s="22"/>
    </row>
    <row r="14" spans="1:12" x14ac:dyDescent="0.2">
      <c r="B14" s="25" t="s">
        <v>64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49</v>
      </c>
      <c r="C15" s="25"/>
      <c r="D15" s="25"/>
      <c r="E15" s="25"/>
      <c r="F15" s="87"/>
      <c r="G15" s="22"/>
      <c r="H15" s="45"/>
      <c r="I15" s="45"/>
      <c r="J15" s="46"/>
    </row>
    <row r="16" spans="1:12" x14ac:dyDescent="0.2">
      <c r="A16" s="21"/>
      <c r="B16" s="88" t="s">
        <v>54</v>
      </c>
      <c r="C16" s="88"/>
      <c r="D16" s="88"/>
      <c r="E16" s="88"/>
      <c r="F16" s="88"/>
      <c r="G16" s="22"/>
      <c r="H16" s="48" t="s">
        <v>25</v>
      </c>
      <c r="I16" s="16" t="s">
        <v>52</v>
      </c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  <c r="I17" s="19" t="s">
        <v>39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56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25</v>
      </c>
      <c r="F22" s="21"/>
      <c r="G22" s="22"/>
    </row>
    <row r="23" spans="1:15" x14ac:dyDescent="0.2">
      <c r="A23" s="4" t="s">
        <v>7</v>
      </c>
      <c r="E23" s="19" t="s">
        <v>36</v>
      </c>
      <c r="G23" s="22"/>
    </row>
    <row r="24" spans="1:15" x14ac:dyDescent="0.2">
      <c r="A24" s="21"/>
      <c r="B24" s="21"/>
      <c r="C24" s="2" t="s">
        <v>37</v>
      </c>
      <c r="D24" s="21"/>
      <c r="E24" s="2" t="s">
        <v>55</v>
      </c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14"/>
      <c r="D26" s="115"/>
      <c r="E26" s="115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80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29</v>
      </c>
      <c r="B30" s="52" t="s">
        <v>30</v>
      </c>
      <c r="C30" s="39"/>
      <c r="D30" s="47"/>
      <c r="E30" s="47"/>
      <c r="F30" s="47"/>
      <c r="G30" s="31" t="s">
        <v>21</v>
      </c>
      <c r="H30" s="53"/>
      <c r="I30" s="32" t="s">
        <v>22</v>
      </c>
      <c r="J30" s="54" t="s">
        <v>31</v>
      </c>
      <c r="K30" s="33"/>
      <c r="L30" s="21"/>
    </row>
    <row r="31" spans="1:15" x14ac:dyDescent="0.2">
      <c r="B31" s="22"/>
      <c r="G31" s="55"/>
      <c r="I31" s="78"/>
      <c r="J31" s="22"/>
      <c r="K31" s="42"/>
    </row>
    <row r="32" spans="1:15" x14ac:dyDescent="0.2">
      <c r="A32" s="42"/>
      <c r="B32" s="3"/>
      <c r="D32" s="30"/>
      <c r="E32" s="30"/>
      <c r="F32" s="30"/>
      <c r="G32" s="99"/>
      <c r="H32"/>
      <c r="I32" s="91"/>
      <c r="J32"/>
      <c r="K32" s="58"/>
      <c r="O32" s="25"/>
    </row>
    <row r="33" spans="1:15" ht="16.5" x14ac:dyDescent="0.45">
      <c r="A33" s="106">
        <v>1</v>
      </c>
      <c r="B33" s="105"/>
      <c r="C33" s="19" t="s">
        <v>76</v>
      </c>
      <c r="D33" s="104"/>
      <c r="E33" s="104"/>
      <c r="F33" s="104"/>
      <c r="G33" s="98">
        <v>1</v>
      </c>
      <c r="H33" s="83" t="s">
        <v>51</v>
      </c>
      <c r="I33" s="57">
        <v>2200000</v>
      </c>
      <c r="J33" s="22"/>
      <c r="K33" s="58">
        <f>G33*I33</f>
        <v>2200000</v>
      </c>
      <c r="N33" s="108"/>
      <c r="O33" s="25"/>
    </row>
    <row r="34" spans="1:15" ht="15.5" x14ac:dyDescent="0.2">
      <c r="A34" s="104"/>
      <c r="B34" s="105"/>
      <c r="D34" s="104"/>
      <c r="E34" s="104"/>
      <c r="F34" s="104"/>
      <c r="G34" s="98"/>
      <c r="H34" s="83"/>
      <c r="I34" s="57"/>
      <c r="J34" s="22"/>
      <c r="K34" s="58"/>
      <c r="N34" s="82"/>
      <c r="O34" s="25"/>
    </row>
    <row r="35" spans="1:15" x14ac:dyDescent="0.2">
      <c r="A35" s="112" t="s">
        <v>67</v>
      </c>
      <c r="B35" s="105"/>
      <c r="C35" s="110" t="s">
        <v>76</v>
      </c>
      <c r="D35" s="104"/>
      <c r="E35" s="104"/>
      <c r="F35" s="104"/>
      <c r="G35" s="100">
        <v>1</v>
      </c>
      <c r="H35" s="83" t="s">
        <v>51</v>
      </c>
      <c r="I35" s="57">
        <v>2200000</v>
      </c>
      <c r="J35" s="22"/>
      <c r="K35" s="58">
        <f>I35+I37+I42+I44</f>
        <v>4528640</v>
      </c>
      <c r="O35" s="25"/>
    </row>
    <row r="36" spans="1:15" x14ac:dyDescent="0.2">
      <c r="A36" s="104"/>
      <c r="B36" s="105"/>
      <c r="C36" s="104"/>
      <c r="D36" s="104"/>
      <c r="E36" s="104"/>
      <c r="F36" s="104"/>
      <c r="G36" s="98"/>
      <c r="H36" s="83"/>
      <c r="I36" s="72"/>
      <c r="J36" s="22"/>
      <c r="K36" s="58"/>
      <c r="O36" s="25"/>
    </row>
    <row r="37" spans="1:15" x14ac:dyDescent="0.2">
      <c r="A37" s="112" t="s">
        <v>68</v>
      </c>
      <c r="B37" s="10"/>
      <c r="C37" s="111" t="s">
        <v>75</v>
      </c>
      <c r="D37" s="4"/>
      <c r="E37" s="4"/>
      <c r="F37" s="4"/>
      <c r="G37" s="100">
        <v>1</v>
      </c>
      <c r="H37" s="83" t="s">
        <v>51</v>
      </c>
      <c r="I37" s="61">
        <v>2000000</v>
      </c>
      <c r="J37" s="22"/>
      <c r="K37" s="58"/>
      <c r="O37" s="25"/>
    </row>
    <row r="38" spans="1:15" x14ac:dyDescent="0.2">
      <c r="A38" s="106"/>
      <c r="B38" s="105"/>
      <c r="C38" s="4" t="s">
        <v>81</v>
      </c>
      <c r="D38" s="104"/>
      <c r="E38" s="104"/>
      <c r="F38" s="104"/>
      <c r="G38" s="70"/>
      <c r="H38" s="101"/>
      <c r="I38" s="84"/>
      <c r="J38" s="22"/>
      <c r="K38" s="58"/>
      <c r="O38" s="25"/>
    </row>
    <row r="39" spans="1:15" x14ac:dyDescent="0.2">
      <c r="A39" s="16" t="s">
        <v>26</v>
      </c>
      <c r="B39" s="23"/>
      <c r="C39" s="4" t="s">
        <v>82</v>
      </c>
      <c r="G39" s="22"/>
      <c r="H39" s="62"/>
      <c r="I39" s="60"/>
      <c r="J39" s="22"/>
      <c r="K39" s="63"/>
      <c r="O39" s="25"/>
    </row>
    <row r="40" spans="1:15" x14ac:dyDescent="0.2">
      <c r="A40" s="24"/>
      <c r="B40" s="23"/>
      <c r="C40" s="4"/>
      <c r="G40" s="22"/>
      <c r="H40" s="56"/>
      <c r="I40" s="57"/>
      <c r="J40" s="22"/>
      <c r="K40" s="58"/>
      <c r="O40" s="25"/>
    </row>
    <row r="41" spans="1:15" x14ac:dyDescent="0.2">
      <c r="A41" s="106"/>
      <c r="B41" s="23"/>
      <c r="C41" s="104"/>
      <c r="G41" s="70"/>
      <c r="H41" s="101"/>
      <c r="I41" s="61"/>
      <c r="J41" s="22"/>
      <c r="K41" s="58"/>
      <c r="O41" s="29"/>
    </row>
    <row r="42" spans="1:15" x14ac:dyDescent="0.2">
      <c r="A42" s="112" t="s">
        <v>69</v>
      </c>
      <c r="B42" s="23"/>
      <c r="C42" s="104" t="s">
        <v>70</v>
      </c>
      <c r="G42" s="100">
        <v>1</v>
      </c>
      <c r="H42" s="83" t="s">
        <v>51</v>
      </c>
      <c r="I42" s="61">
        <v>150000</v>
      </c>
      <c r="J42" s="22"/>
      <c r="K42" s="58"/>
      <c r="O42" s="29"/>
    </row>
    <row r="43" spans="1:15" x14ac:dyDescent="0.2">
      <c r="A43"/>
      <c r="B43" s="3"/>
      <c r="C43" s="25"/>
      <c r="G43" s="22"/>
      <c r="H43" s="56"/>
      <c r="I43" s="64"/>
      <c r="J43" s="22"/>
      <c r="K43" s="58"/>
      <c r="O43" s="25"/>
    </row>
    <row r="44" spans="1:15" x14ac:dyDescent="0.2">
      <c r="A44" s="24" t="s">
        <v>71</v>
      </c>
      <c r="B44" s="3"/>
      <c r="C44" s="25" t="s">
        <v>72</v>
      </c>
      <c r="G44" s="100">
        <v>1</v>
      </c>
      <c r="H44" s="83" t="s">
        <v>51</v>
      </c>
      <c r="I44" s="64">
        <v>178640</v>
      </c>
      <c r="J44" s="22"/>
      <c r="K44" s="58"/>
      <c r="O44" s="25"/>
    </row>
    <row r="45" spans="1:15" x14ac:dyDescent="0.2">
      <c r="A45" s="24"/>
      <c r="B45" s="3"/>
      <c r="C45" s="25"/>
      <c r="G45" s="70"/>
      <c r="H45" s="101"/>
      <c r="I45" s="64"/>
      <c r="J45" s="22"/>
      <c r="K45" s="58"/>
      <c r="O45" s="25"/>
    </row>
    <row r="46" spans="1:15" x14ac:dyDescent="0.2">
      <c r="A46" s="107">
        <v>3</v>
      </c>
      <c r="B46" s="3"/>
      <c r="C46" s="25" t="s">
        <v>74</v>
      </c>
      <c r="G46" s="100">
        <v>1</v>
      </c>
      <c r="H46" s="83" t="s">
        <v>51</v>
      </c>
      <c r="I46" s="64">
        <v>1070000</v>
      </c>
      <c r="J46" s="22"/>
      <c r="K46" s="58">
        <f>I46</f>
        <v>1070000</v>
      </c>
      <c r="O46" s="25"/>
    </row>
    <row r="47" spans="1:15" x14ac:dyDescent="0.2">
      <c r="A47" s="24"/>
      <c r="B47" s="3"/>
      <c r="C47" s="25"/>
      <c r="G47" s="70"/>
      <c r="H47" s="101"/>
      <c r="I47" s="64"/>
      <c r="J47" s="22"/>
      <c r="K47" s="58"/>
      <c r="O47" s="25"/>
    </row>
    <row r="48" spans="1:15" x14ac:dyDescent="0.2">
      <c r="A48" s="113">
        <v>4</v>
      </c>
      <c r="B48" s="3"/>
      <c r="C48" s="65" t="s">
        <v>73</v>
      </c>
      <c r="G48" s="100">
        <v>1</v>
      </c>
      <c r="H48" s="83" t="s">
        <v>51</v>
      </c>
      <c r="I48" s="64">
        <v>1100000</v>
      </c>
      <c r="J48" s="22"/>
      <c r="K48" s="58">
        <f>I48</f>
        <v>1100000</v>
      </c>
      <c r="O48" s="25"/>
    </row>
    <row r="49" spans="1:15" s="110" customFormat="1" x14ac:dyDescent="0.2">
      <c r="A49" s="113"/>
      <c r="B49" s="3"/>
      <c r="C49" s="65"/>
      <c r="G49" s="22"/>
      <c r="I49" s="64"/>
      <c r="J49" s="22"/>
      <c r="K49" s="58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66"/>
      <c r="J50" s="66"/>
      <c r="K50" s="67"/>
      <c r="L50" s="21"/>
      <c r="O50" s="25"/>
    </row>
    <row r="51" spans="1:15" x14ac:dyDescent="0.2">
      <c r="B51" s="22"/>
      <c r="C51"/>
      <c r="E51" s="85"/>
      <c r="F51" s="85"/>
      <c r="G51" s="96"/>
      <c r="I51" s="61"/>
      <c r="J51" s="61"/>
      <c r="K51" s="58">
        <f>SUM(K33:K50)</f>
        <v>8898640</v>
      </c>
      <c r="L51" s="19" t="s">
        <v>19</v>
      </c>
      <c r="O51" s="65"/>
    </row>
    <row r="52" spans="1:15" x14ac:dyDescent="0.2">
      <c r="A52" s="25"/>
      <c r="B52" s="22"/>
      <c r="C52" s="65"/>
      <c r="D52" s="19" t="s">
        <v>19</v>
      </c>
      <c r="G52" s="22"/>
      <c r="I52" s="84"/>
      <c r="J52" s="22"/>
      <c r="K52" s="68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84" t="s">
        <v>57</v>
      </c>
      <c r="J53" s="22"/>
      <c r="K53" s="58"/>
      <c r="L53" s="19" t="s">
        <v>19</v>
      </c>
    </row>
    <row r="54" spans="1:15" x14ac:dyDescent="0.2">
      <c r="B54" s="22"/>
      <c r="C54" s="35"/>
      <c r="D54" s="21" t="s">
        <v>19</v>
      </c>
      <c r="E54" s="21"/>
      <c r="F54" s="21"/>
      <c r="G54" s="28"/>
      <c r="H54" s="21"/>
      <c r="I54" s="102"/>
      <c r="J54" s="28"/>
      <c r="K54" s="67" t="s">
        <v>19</v>
      </c>
      <c r="L54" s="21" t="s">
        <v>19</v>
      </c>
      <c r="O54" s="65"/>
    </row>
    <row r="55" spans="1:15" x14ac:dyDescent="0.2">
      <c r="B55" s="22"/>
      <c r="C55" s="40" t="s">
        <v>66</v>
      </c>
      <c r="G55" s="22"/>
      <c r="I55" s="103" t="s">
        <v>59</v>
      </c>
      <c r="J55" s="22"/>
      <c r="K55" s="58">
        <f>SUM(K51:K53)</f>
        <v>8898640</v>
      </c>
      <c r="L55" s="19" t="s">
        <v>19</v>
      </c>
    </row>
    <row r="56" spans="1:15" x14ac:dyDescent="0.2">
      <c r="B56" s="22"/>
      <c r="C56" s="16"/>
      <c r="G56" s="22"/>
      <c r="I56" s="61"/>
      <c r="J56" s="22"/>
      <c r="K56" s="58"/>
    </row>
    <row r="57" spans="1:15" x14ac:dyDescent="0.2">
      <c r="B57" s="22"/>
      <c r="C57" t="s">
        <v>61</v>
      </c>
      <c r="E57" t="s">
        <v>65</v>
      </c>
      <c r="G57" s="22"/>
      <c r="I57" s="61"/>
      <c r="J57" s="22"/>
      <c r="K57" s="58"/>
    </row>
    <row r="58" spans="1:15" x14ac:dyDescent="0.2">
      <c r="B58" s="22"/>
      <c r="D58" s="19" t="s">
        <v>77</v>
      </c>
      <c r="E58"/>
      <c r="G58" s="3" t="s">
        <v>62</v>
      </c>
      <c r="K58" s="58"/>
    </row>
    <row r="59" spans="1:15" x14ac:dyDescent="0.2">
      <c r="B59" s="22"/>
      <c r="G59" s="22"/>
      <c r="K59" s="58"/>
    </row>
    <row r="60" spans="1:15" x14ac:dyDescent="0.2">
      <c r="B60" s="22"/>
      <c r="C60" t="s">
        <v>61</v>
      </c>
      <c r="D60" s="110"/>
      <c r="E60" t="s">
        <v>78</v>
      </c>
      <c r="G60" s="22"/>
    </row>
    <row r="61" spans="1:15" x14ac:dyDescent="0.2">
      <c r="B61" s="22"/>
      <c r="C61" s="16"/>
      <c r="D61" s="19" t="s">
        <v>79</v>
      </c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19</v>
      </c>
    </row>
    <row r="63" spans="1:15" x14ac:dyDescent="0.2">
      <c r="G63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topLeftCell="A20" zoomScaleNormal="100" workbookViewId="0">
      <selection activeCell="C38" sqref="C38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17" t="s">
        <v>62</v>
      </c>
      <c r="D3" s="117"/>
      <c r="E3" s="117"/>
      <c r="F3" s="117"/>
      <c r="G3" s="117"/>
      <c r="H3" s="117"/>
      <c r="I3" s="117"/>
      <c r="J3" s="117"/>
      <c r="K3" s="117"/>
      <c r="L3" s="46"/>
    </row>
    <row r="4" spans="1:12" ht="14.25" customHeight="1" x14ac:dyDescent="0.2">
      <c r="A4" s="118" t="s">
        <v>42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6.5" customHeight="1" x14ac:dyDescent="0.2">
      <c r="A5" s="118" t="s">
        <v>43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x14ac:dyDescent="0.2">
      <c r="A6" s="118" t="s">
        <v>45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27</v>
      </c>
      <c r="I9" s="116"/>
      <c r="J9" s="116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2"/>
      <c r="K10" s="122"/>
      <c r="L10" s="122"/>
    </row>
    <row r="11" spans="1:12" x14ac:dyDescent="0.2">
      <c r="A11" s="19" t="s">
        <v>2</v>
      </c>
      <c r="B11" s="25" t="s">
        <v>46</v>
      </c>
      <c r="C11" s="25"/>
      <c r="D11" s="25"/>
      <c r="E11" s="25"/>
      <c r="F11" s="86"/>
      <c r="G11" s="22"/>
    </row>
    <row r="12" spans="1:12" x14ac:dyDescent="0.2">
      <c r="A12" s="19" t="s">
        <v>4</v>
      </c>
      <c r="B12" s="25" t="s">
        <v>47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48</v>
      </c>
      <c r="C13" s="25"/>
      <c r="D13" s="25"/>
      <c r="E13" s="25"/>
      <c r="F13" s="25"/>
      <c r="G13" s="22"/>
    </row>
    <row r="14" spans="1:12" x14ac:dyDescent="0.2">
      <c r="B14" s="25" t="s">
        <v>64</v>
      </c>
      <c r="C14" s="25"/>
      <c r="D14" s="25"/>
      <c r="E14" s="25"/>
      <c r="F14" s="25"/>
      <c r="G14" s="22"/>
      <c r="I14" s="46"/>
    </row>
    <row r="15" spans="1:12" x14ac:dyDescent="0.2">
      <c r="B15" s="25" t="s">
        <v>50</v>
      </c>
      <c r="C15" s="25"/>
      <c r="D15" s="25"/>
      <c r="E15" s="25"/>
      <c r="F15" s="87"/>
      <c r="G15" s="22"/>
      <c r="I15" s="46"/>
      <c r="J15" s="46"/>
    </row>
    <row r="16" spans="1:12" x14ac:dyDescent="0.2">
      <c r="A16" s="21"/>
      <c r="B16" s="88" t="s">
        <v>54</v>
      </c>
      <c r="C16" s="88"/>
      <c r="D16" s="88"/>
      <c r="E16" s="88"/>
      <c r="F16" s="88"/>
      <c r="G16" s="22"/>
      <c r="H16" s="16" t="s">
        <v>52</v>
      </c>
    </row>
    <row r="17" spans="1:12" ht="13.5" customHeight="1" x14ac:dyDescent="0.2">
      <c r="A17" s="4" t="s">
        <v>32</v>
      </c>
      <c r="G17" s="22"/>
      <c r="H17" s="19" t="s">
        <v>39</v>
      </c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53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 t="s">
        <v>38</v>
      </c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21"/>
      <c r="D26" s="121"/>
      <c r="E26" s="49"/>
      <c r="F26" s="69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70" t="s">
        <v>17</v>
      </c>
      <c r="J29" s="70" t="s">
        <v>17</v>
      </c>
      <c r="K29" s="71" t="s">
        <v>18</v>
      </c>
    </row>
    <row r="30" spans="1:12" s="110" customFormat="1" x14ac:dyDescent="0.2">
      <c r="G30" s="22"/>
      <c r="H30" s="22"/>
      <c r="I30" s="70"/>
      <c r="J30" s="70"/>
      <c r="K30" s="71"/>
    </row>
    <row r="31" spans="1:12" x14ac:dyDescent="0.2">
      <c r="A31" s="106">
        <v>1</v>
      </c>
      <c r="B31" s="105"/>
      <c r="C31" s="110" t="s">
        <v>76</v>
      </c>
      <c r="D31" s="104"/>
      <c r="E31" s="104"/>
      <c r="F31" s="104"/>
      <c r="G31" s="59">
        <v>1</v>
      </c>
      <c r="H31" s="89" t="s">
        <v>51</v>
      </c>
      <c r="I31" s="80"/>
      <c r="J31" s="80"/>
      <c r="K31" s="22"/>
    </row>
    <row r="32" spans="1:12" x14ac:dyDescent="0.2">
      <c r="A32" s="104"/>
      <c r="B32" s="105"/>
      <c r="C32" s="110"/>
      <c r="D32" s="104"/>
      <c r="E32" s="104"/>
      <c r="F32" s="104"/>
      <c r="G32" s="59"/>
      <c r="H32" s="89"/>
      <c r="I32" s="93"/>
      <c r="J32" s="93"/>
      <c r="K32" s="92"/>
      <c r="L32" t="s">
        <v>58</v>
      </c>
    </row>
    <row r="33" spans="1:12" x14ac:dyDescent="0.2">
      <c r="A33" s="112" t="s">
        <v>67</v>
      </c>
      <c r="B33" s="105"/>
      <c r="C33" s="110" t="s">
        <v>76</v>
      </c>
      <c r="D33" s="104"/>
      <c r="E33" s="104"/>
      <c r="F33" s="104"/>
      <c r="G33" s="90"/>
      <c r="H33" s="91"/>
      <c r="I33" s="80"/>
      <c r="J33" s="80"/>
      <c r="K33" s="22"/>
    </row>
    <row r="34" spans="1:12" x14ac:dyDescent="0.2">
      <c r="A34" s="104"/>
      <c r="B34" s="105"/>
      <c r="C34" s="104"/>
      <c r="D34" s="104"/>
      <c r="E34" s="104"/>
      <c r="F34" s="104"/>
      <c r="G34" s="59"/>
      <c r="H34" s="89"/>
      <c r="I34" s="38"/>
      <c r="J34" s="38"/>
      <c r="K34" s="22"/>
    </row>
    <row r="35" spans="1:12" x14ac:dyDescent="0.2">
      <c r="A35" s="112" t="s">
        <v>68</v>
      </c>
      <c r="B35" s="10"/>
      <c r="C35" s="111" t="s">
        <v>75</v>
      </c>
      <c r="D35" s="4"/>
      <c r="E35" s="4"/>
      <c r="F35" s="4"/>
      <c r="G35" s="59"/>
      <c r="H35" s="89"/>
      <c r="I35" s="22" t="s">
        <v>33</v>
      </c>
      <c r="J35" s="22"/>
      <c r="K35" s="22" t="s">
        <v>33</v>
      </c>
    </row>
    <row r="36" spans="1:12" x14ac:dyDescent="0.2">
      <c r="A36" s="106"/>
      <c r="B36" s="105"/>
      <c r="C36" s="4" t="s">
        <v>81</v>
      </c>
      <c r="D36" s="104"/>
      <c r="E36" s="104"/>
      <c r="F36" s="104"/>
      <c r="G36" s="59"/>
      <c r="H36" s="89"/>
      <c r="I36" s="38" t="s">
        <v>33</v>
      </c>
      <c r="J36" s="38"/>
      <c r="K36" s="22" t="s">
        <v>33</v>
      </c>
    </row>
    <row r="37" spans="1:12" x14ac:dyDescent="0.2">
      <c r="A37" s="16" t="s">
        <v>26</v>
      </c>
      <c r="B37" s="23"/>
      <c r="C37" s="4" t="s">
        <v>82</v>
      </c>
      <c r="D37" s="110"/>
      <c r="E37" s="110"/>
      <c r="F37" s="110"/>
      <c r="G37" s="43"/>
      <c r="H37" s="89"/>
      <c r="I37" s="38" t="s">
        <v>33</v>
      </c>
      <c r="J37" s="38"/>
      <c r="K37" s="22" t="s">
        <v>33</v>
      </c>
    </row>
    <row r="38" spans="1:12" x14ac:dyDescent="0.2">
      <c r="A38" s="24"/>
      <c r="B38" s="23"/>
      <c r="C38" s="4"/>
      <c r="D38" s="110"/>
      <c r="E38" s="110"/>
      <c r="F38" s="110"/>
      <c r="G38" s="59"/>
      <c r="H38" s="89"/>
      <c r="I38" s="38" t="s">
        <v>33</v>
      </c>
      <c r="J38" s="38"/>
      <c r="K38" s="3" t="s">
        <v>33</v>
      </c>
    </row>
    <row r="39" spans="1:12" x14ac:dyDescent="0.2">
      <c r="A39" s="106"/>
      <c r="B39" s="23"/>
      <c r="C39" s="104"/>
      <c r="D39" s="110"/>
      <c r="E39" s="110"/>
      <c r="F39" s="110"/>
      <c r="G39" s="73"/>
      <c r="H39" s="22"/>
      <c r="I39" s="38" t="s">
        <v>33</v>
      </c>
      <c r="J39" s="38"/>
      <c r="K39" s="22" t="s">
        <v>19</v>
      </c>
    </row>
    <row r="40" spans="1:12" x14ac:dyDescent="0.2">
      <c r="A40" s="112" t="s">
        <v>69</v>
      </c>
      <c r="B40" s="23"/>
      <c r="C40" s="104" t="s">
        <v>70</v>
      </c>
      <c r="D40" s="110"/>
      <c r="E40" s="110"/>
      <c r="F40" s="110"/>
      <c r="G40" s="43"/>
      <c r="H40" s="89"/>
      <c r="I40" s="38" t="s">
        <v>33</v>
      </c>
      <c r="J40" s="38"/>
      <c r="K40" s="3" t="s">
        <v>34</v>
      </c>
    </row>
    <row r="41" spans="1:12" x14ac:dyDescent="0.2">
      <c r="A41"/>
      <c r="B41" s="3"/>
      <c r="C41" s="25"/>
      <c r="D41" s="110"/>
      <c r="E41" s="110"/>
      <c r="F41" s="110"/>
      <c r="G41" s="41" t="s">
        <v>33</v>
      </c>
      <c r="H41" s="22" t="s">
        <v>19</v>
      </c>
      <c r="I41" s="38" t="s">
        <v>19</v>
      </c>
      <c r="J41" s="38"/>
      <c r="K41" s="22" t="s">
        <v>24</v>
      </c>
    </row>
    <row r="42" spans="1:12" x14ac:dyDescent="0.2">
      <c r="A42" s="24" t="s">
        <v>71</v>
      </c>
      <c r="B42" s="3"/>
      <c r="C42" s="25" t="s">
        <v>72</v>
      </c>
      <c r="D42" s="110"/>
      <c r="E42" s="110"/>
      <c r="F42" s="110"/>
      <c r="G42" s="22"/>
      <c r="H42" s="76" t="s">
        <v>19</v>
      </c>
      <c r="I42" s="22"/>
      <c r="J42" s="22"/>
      <c r="K42" s="27" t="s">
        <v>19</v>
      </c>
    </row>
    <row r="43" spans="1:12" x14ac:dyDescent="0.2">
      <c r="A43" s="24"/>
      <c r="B43" s="3"/>
      <c r="C43" s="25"/>
      <c r="D43" s="110"/>
      <c r="E43" s="110"/>
      <c r="F43" s="110"/>
      <c r="G43" s="70"/>
      <c r="H43" s="22"/>
      <c r="I43" s="38"/>
      <c r="J43" s="38"/>
      <c r="K43" s="22"/>
    </row>
    <row r="44" spans="1:12" x14ac:dyDescent="0.2">
      <c r="A44" s="109">
        <v>3</v>
      </c>
      <c r="B44" s="3"/>
      <c r="C44" s="25" t="s">
        <v>74</v>
      </c>
      <c r="D44" s="110"/>
      <c r="E44" s="110"/>
      <c r="F44" s="110"/>
      <c r="G44" s="70"/>
      <c r="H44" s="22"/>
      <c r="I44" s="22"/>
      <c r="J44" s="22"/>
      <c r="K44" s="22"/>
    </row>
    <row r="45" spans="1:12" x14ac:dyDescent="0.2">
      <c r="A45" s="24"/>
      <c r="B45" s="3"/>
      <c r="C45" s="25"/>
      <c r="D45" s="110"/>
      <c r="E45" s="110"/>
      <c r="F45" s="110"/>
      <c r="G45" s="70"/>
      <c r="H45" s="22"/>
      <c r="I45" s="22"/>
      <c r="J45" s="22"/>
      <c r="K45" s="22"/>
    </row>
    <row r="46" spans="1:12" x14ac:dyDescent="0.2">
      <c r="A46" s="113">
        <v>4</v>
      </c>
      <c r="B46" s="3"/>
      <c r="C46" s="65" t="s">
        <v>73</v>
      </c>
      <c r="D46" s="110"/>
      <c r="E46" s="110"/>
      <c r="F46" s="110"/>
      <c r="G46" s="70"/>
      <c r="H46" s="22"/>
      <c r="I46" s="22"/>
      <c r="J46" s="22"/>
      <c r="K46" s="22"/>
    </row>
    <row r="47" spans="1:12" x14ac:dyDescent="0.2">
      <c r="A47" s="4"/>
      <c r="G47" s="70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74"/>
      <c r="H48" s="28"/>
      <c r="I48" s="28"/>
      <c r="J48" s="28"/>
      <c r="K48" s="28"/>
      <c r="L48" s="21"/>
    </row>
    <row r="49" spans="1:12" ht="14" x14ac:dyDescent="0.2">
      <c r="A49" s="19" t="s">
        <v>35</v>
      </c>
      <c r="C49" s="85" t="s">
        <v>63</v>
      </c>
      <c r="D49" s="85"/>
      <c r="E49" s="85"/>
      <c r="G49" s="97">
        <f>SUM(G31:G48)</f>
        <v>1</v>
      </c>
      <c r="H49" s="81" t="s">
        <v>51</v>
      </c>
      <c r="I49" s="94">
        <f>I32</f>
        <v>0</v>
      </c>
      <c r="J49" s="94">
        <f>J32</f>
        <v>0</v>
      </c>
      <c r="K49" s="95">
        <f>K32</f>
        <v>0</v>
      </c>
      <c r="L49" s="79" t="s">
        <v>40</v>
      </c>
    </row>
    <row r="50" spans="1:12" x14ac:dyDescent="0.2">
      <c r="G50" s="22"/>
      <c r="H50" s="36" t="s">
        <v>19</v>
      </c>
      <c r="I50" s="75"/>
      <c r="J50" s="75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62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7"/>
      <c r="J57" s="77"/>
      <c r="K57" s="77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2019-05-21T04:26:54Z</dcterms:modified>
</cp:coreProperties>
</file>