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z_請求書-BL\"/>
    </mc:Choice>
  </mc:AlternateContent>
  <xr:revisionPtr revIDLastSave="0" documentId="13_ncr:1_{35F29C39-5A71-4ED5-B265-1DB01FE97203}" xr6:coauthVersionLast="43" xr6:coauthVersionMax="43" xr10:uidLastSave="{00000000-0000-0000-0000-000000000000}"/>
  <bookViews>
    <workbookView xWindow="170" yWindow="1070" windowWidth="16990" windowHeight="10690" xr2:uid="{00000000-000D-0000-FFFF-FFFF00000000}"/>
  </bookViews>
  <sheets>
    <sheet name="INVOICE 08 (12)" sheetId="51" r:id="rId1"/>
    <sheet name="PACKING 08 (12)" sheetId="5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7" i="52" l="1"/>
  <c r="I57" i="52"/>
  <c r="J57" i="52"/>
  <c r="K57" i="52"/>
  <c r="K51" i="51"/>
  <c r="K48" i="51"/>
  <c r="K44" i="51"/>
  <c r="K40" i="51" l="1"/>
  <c r="K37" i="51"/>
  <c r="K54" i="51" l="1"/>
  <c r="K33" i="51" l="1"/>
  <c r="K59" i="51" s="1"/>
  <c r="K63" i="51" s="1"/>
</calcChain>
</file>

<file path=xl/sharedStrings.xml><?xml version="1.0" encoding="utf-8"?>
<sst xmlns="http://schemas.openxmlformats.org/spreadsheetml/2006/main" count="450" uniqueCount="88">
  <si>
    <t xml:space="preserve">     I N V O I C E     </t>
  </si>
  <si>
    <t xml:space="preserve"> DATE                                          </t>
  </si>
  <si>
    <t>MESSRS</t>
  </si>
  <si>
    <t xml:space="preserve">   SHIPPING  MARK  </t>
  </si>
  <si>
    <t>ADDRESS</t>
  </si>
  <si>
    <t>NAME OF OCEAN VESSEL</t>
  </si>
  <si>
    <t>PORT OF LOADING</t>
  </si>
  <si>
    <t>PORT OF DISCHARGE</t>
  </si>
  <si>
    <t>DATE OF SHIPMENT</t>
  </si>
  <si>
    <t>TERMS OF PAYMENT</t>
  </si>
  <si>
    <t>DESCRIPTION  OF  GOODS</t>
  </si>
  <si>
    <t xml:space="preserve">     P A C K I N G    L I S T     </t>
  </si>
  <si>
    <t xml:space="preserve">  SHIPPING  MARK  </t>
  </si>
  <si>
    <t>WEIGHT (KGS)</t>
  </si>
  <si>
    <t>NET</t>
  </si>
  <si>
    <t>GROSS</t>
  </si>
  <si>
    <t>MEASUREMENT</t>
  </si>
  <si>
    <t>(KGS)</t>
  </si>
  <si>
    <t>(M3)</t>
  </si>
  <si>
    <t xml:space="preserve"> </t>
  </si>
  <si>
    <t>PURCHASE ORDER NO.</t>
  </si>
  <si>
    <t>QUANTITY</t>
  </si>
  <si>
    <t>UNIT PRICE</t>
  </si>
  <si>
    <t>Q'TY</t>
  </si>
  <si>
    <t xml:space="preserve"> </t>
    <phoneticPr fontId="6"/>
  </si>
  <si>
    <t xml:space="preserve">  </t>
    <phoneticPr fontId="6"/>
  </si>
  <si>
    <r>
      <t>N</t>
    </r>
    <r>
      <rPr>
        <sz val="11"/>
        <rFont val="ＭＳ Ｐゴシック"/>
        <family val="3"/>
        <charset val="128"/>
      </rPr>
      <t>O.</t>
    </r>
    <phoneticPr fontId="8"/>
  </si>
  <si>
    <r>
      <t>A</t>
    </r>
    <r>
      <rPr>
        <sz val="11"/>
        <rFont val="ＭＳ Ｐゴシック"/>
        <family val="3"/>
        <charset val="128"/>
      </rPr>
      <t>DDRESS</t>
    </r>
    <phoneticPr fontId="8"/>
  </si>
  <si>
    <r>
      <t>I</t>
    </r>
    <r>
      <rPr>
        <sz val="11"/>
        <rFont val="ＭＳ Ｐゴシック"/>
        <family val="3"/>
        <charset val="128"/>
      </rPr>
      <t>TEM NO.</t>
    </r>
    <phoneticPr fontId="8"/>
  </si>
  <si>
    <r>
      <t>D</t>
    </r>
    <r>
      <rPr>
        <sz val="11"/>
        <rFont val="ＭＳ Ｐゴシック"/>
        <family val="3"/>
        <charset val="128"/>
      </rPr>
      <t>ESCRIPTION OF GOODS</t>
    </r>
    <phoneticPr fontId="8"/>
  </si>
  <si>
    <r>
      <t>A</t>
    </r>
    <r>
      <rPr>
        <sz val="11"/>
        <rFont val="ＭＳ Ｐゴシック"/>
        <family val="3"/>
        <charset val="128"/>
      </rPr>
      <t>MOUNT</t>
    </r>
    <phoneticPr fontId="8"/>
  </si>
  <si>
    <t>PURCHASE ORDER NO.</t>
    <phoneticPr fontId="6"/>
  </si>
  <si>
    <r>
      <t>T</t>
    </r>
    <r>
      <rPr>
        <sz val="11"/>
        <rFont val="ＭＳ Ｐゴシック"/>
        <family val="3"/>
        <charset val="128"/>
      </rPr>
      <t>OTAL :</t>
    </r>
    <phoneticPr fontId="8"/>
  </si>
  <si>
    <r>
      <t>D</t>
    </r>
    <r>
      <rPr>
        <sz val="11"/>
        <rFont val="ＭＳ Ｐゴシック"/>
        <family val="3"/>
        <charset val="128"/>
      </rPr>
      <t>ELIVERY</t>
    </r>
    <phoneticPr fontId="6"/>
  </si>
  <si>
    <t>SHANGHAI, CHINA</t>
    <phoneticPr fontId="6"/>
  </si>
  <si>
    <t>SHANGHAI, CHINA / SHANGHAI CY</t>
    <phoneticPr fontId="6"/>
  </si>
  <si>
    <r>
      <t>S</t>
    </r>
    <r>
      <rPr>
        <sz val="11"/>
        <rFont val="ＭＳ Ｐゴシック"/>
        <family val="3"/>
        <charset val="128"/>
      </rPr>
      <t>HANGHAI</t>
    </r>
    <phoneticPr fontId="6"/>
  </si>
  <si>
    <t>M3</t>
    <phoneticPr fontId="6"/>
  </si>
  <si>
    <t>105,hazukashihishikawa-cho,fushimi-ku,kyoto-city</t>
    <phoneticPr fontId="6"/>
  </si>
  <si>
    <t>105,hazukashihishikawa-cho,fushimi-ku,kyoto-city</t>
    <phoneticPr fontId="6"/>
  </si>
  <si>
    <t>zip:612-8487 KYOTO,JAPAN</t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</si>
  <si>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</si>
  <si>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</si>
  <si>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t>SUZHOU ANXIN ANALYSIS UNSTRUMENT CO.,LTD</t>
    <phoneticPr fontId="6"/>
  </si>
  <si>
    <t>NO.211 ROOM 2206,BUILDING 2</t>
    <phoneticPr fontId="6"/>
  </si>
  <si>
    <t>SUZHOU MUDO TOWN,WUZHONG DISTRICT OF</t>
    <phoneticPr fontId="6"/>
  </si>
  <si>
    <t>TEL NO.18913588101</t>
    <phoneticPr fontId="6"/>
  </si>
  <si>
    <t>TEL NO.18913588101</t>
    <phoneticPr fontId="6"/>
  </si>
  <si>
    <t>SET</t>
    <phoneticPr fontId="6"/>
  </si>
  <si>
    <r>
      <t>S</t>
    </r>
    <r>
      <rPr>
        <sz val="11"/>
        <rFont val="ＭＳ Ｐゴシック"/>
        <family val="3"/>
        <charset val="128"/>
      </rPr>
      <t xml:space="preserve">UZHOU ANXIN ANALYSIS </t>
    </r>
    <phoneticPr fontId="6"/>
  </si>
  <si>
    <r>
      <t>P</t>
    </r>
    <r>
      <rPr>
        <sz val="11"/>
        <rFont val="ＭＳ Ｐゴシック"/>
        <family val="3"/>
        <charset val="128"/>
      </rPr>
      <t>/NO.1</t>
    </r>
    <phoneticPr fontId="6"/>
  </si>
  <si>
    <t>ATTN:YU HONGLAN yx-88888@163.com</t>
    <phoneticPr fontId="6"/>
  </si>
  <si>
    <t>SHANGHAI CFS</t>
    <phoneticPr fontId="6"/>
  </si>
  <si>
    <t>C/NO.1</t>
    <phoneticPr fontId="6"/>
  </si>
  <si>
    <t>CIF CHARGE</t>
    <phoneticPr fontId="6"/>
  </si>
  <si>
    <r>
      <t>M</t>
    </r>
    <r>
      <rPr>
        <sz val="11"/>
        <rFont val="ＭＳ Ｐゴシック"/>
        <family val="3"/>
        <charset val="128"/>
      </rPr>
      <t>3</t>
    </r>
    <phoneticPr fontId="6"/>
  </si>
  <si>
    <r>
      <t>C</t>
    </r>
    <r>
      <rPr>
        <sz val="11"/>
        <rFont val="ＭＳ Ｐゴシック"/>
        <family val="3"/>
        <charset val="128"/>
      </rPr>
      <t>IF SHANGHAI</t>
    </r>
    <phoneticPr fontId="6"/>
  </si>
  <si>
    <t>SUZHOU ANXIN ANALYSIS INSTRUMENT CO.,LTD</t>
    <phoneticPr fontId="6"/>
  </si>
  <si>
    <r>
      <t>C</t>
    </r>
    <r>
      <rPr>
        <sz val="11"/>
        <rFont val="ＭＳ Ｐゴシック"/>
        <family val="3"/>
        <charset val="128"/>
      </rPr>
      <t xml:space="preserve">OUNTRY OF ORGIN : </t>
    </r>
    <phoneticPr fontId="6"/>
  </si>
  <si>
    <t>PMC Trading</t>
    <phoneticPr fontId="6"/>
  </si>
  <si>
    <t>TOTAL : ONE(1)</t>
    <phoneticPr fontId="8"/>
  </si>
  <si>
    <t>THE PEARL RIVER SOUTH JIANG SU</t>
    <phoneticPr fontId="6"/>
  </si>
  <si>
    <t xml:space="preserve">JAPAN </t>
    <phoneticPr fontId="6"/>
  </si>
  <si>
    <t>TOTAL:ONE(1)</t>
    <phoneticPr fontId="6"/>
  </si>
  <si>
    <t>USA</t>
    <phoneticPr fontId="6"/>
  </si>
  <si>
    <t>Ｔ/Ｔ REMITTANCE</t>
    <phoneticPr fontId="6"/>
  </si>
  <si>
    <t>(Units: DC-5, EG-5, DP-5, AS-AP)</t>
    <phoneticPr fontId="6"/>
  </si>
  <si>
    <t>Ion Chromatograph, ICS-5000 (DIONEX)</t>
    <phoneticPr fontId="6"/>
  </si>
  <si>
    <t>GCMS, Trace DSQ (THERMO)</t>
    <phoneticPr fontId="6"/>
  </si>
  <si>
    <t>invoice-0026-01</t>
    <phoneticPr fontId="6"/>
  </si>
  <si>
    <t>invoice-0026-02</t>
    <phoneticPr fontId="6"/>
  </si>
  <si>
    <t>GCMS, QP2010plus</t>
    <phoneticPr fontId="6"/>
  </si>
  <si>
    <t>invoice-0026-03</t>
    <phoneticPr fontId="6"/>
  </si>
  <si>
    <t>(Units; GCMS2010plus, AOC-201, AOC-20S)</t>
    <phoneticPr fontId="6"/>
  </si>
  <si>
    <t>Liquid Chromatogragh, LC-10A sets</t>
    <phoneticPr fontId="6"/>
  </si>
  <si>
    <t xml:space="preserve"> (LC-10Ai X 2units / SPD-10Ai / CTO-10A / CBM-10A)</t>
    <phoneticPr fontId="6"/>
  </si>
  <si>
    <t>invoice-0023</t>
    <phoneticPr fontId="6"/>
  </si>
  <si>
    <t>4</t>
    <phoneticPr fontId="6"/>
  </si>
  <si>
    <t>5</t>
    <phoneticPr fontId="6"/>
  </si>
  <si>
    <t>UV-1800 (Shimadzu)</t>
    <phoneticPr fontId="6"/>
  </si>
  <si>
    <t>invoice-0007</t>
    <phoneticPr fontId="6"/>
  </si>
  <si>
    <t>6</t>
    <phoneticPr fontId="6"/>
  </si>
  <si>
    <t>invoice-0022</t>
    <phoneticPr fontId="6"/>
  </si>
  <si>
    <t>invoice-0028</t>
    <phoneticPr fontId="6"/>
  </si>
  <si>
    <t>1 / 2 / 7</t>
    <phoneticPr fontId="6"/>
  </si>
  <si>
    <t>3 / 4 / 5 / 6</t>
    <phoneticPr fontId="6"/>
  </si>
  <si>
    <t>GCMS, QP2010plus (Shimadzu)</t>
    <phoneticPr fontId="6"/>
  </si>
  <si>
    <t>Liquid Chromatogragh, LC-10A sets (Shimadzu)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</si>
</sst>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8" formatCode="&quot;¥&quot;#,##0.00;[Red]&quot;¥&quot;\-#,##0.00"/>
    <numFmt numFmtId="176" formatCode="mmmm\ dd\,\ yyyy"/>
    <numFmt numFmtId="177" formatCode="#,##0.0_ ;[Red]\-#,##0.0\ "/>
    <numFmt numFmtId="179" formatCode="#,##0_);[Red]\(#,##0\)"/>
    <numFmt numFmtId="180" formatCode="#,##0.0"/>
    <numFmt numFmtId="181" formatCode="#,##0.000_ ;[Red]\-#,##0.000\ "/>
    <numFmt numFmtId="182" formatCode="0.0_);[Red]\(0.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Arial"/>
      <family val="2"/>
    </font>
    <font>
      <sz val="11"/>
      <name val="Microsoft YaHei"/>
      <family val="2"/>
      <charset val="134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Alignment="1">
      <alignment horizontal="centerContinuous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1" fillId="0" borderId="0" xfId="0" applyFont="1"/>
    <xf numFmtId="0" fontId="0" fillId="0" borderId="0" xfId="0" applyAlignment="1">
      <alignment horizontal="centerContinuous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0" xfId="0" quotePrefix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1" fillId="0" borderId="3" xfId="0" applyFont="1" applyBorder="1"/>
    <xf numFmtId="0" fontId="5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horizontal="centerContinuous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Continuous"/>
    </xf>
    <xf numFmtId="0" fontId="3" fillId="0" borderId="1" xfId="0" applyFont="1" applyBorder="1"/>
    <xf numFmtId="176" fontId="1" fillId="0" borderId="1" xfId="0" applyNumberFormat="1" applyFont="1" applyBorder="1"/>
    <xf numFmtId="0" fontId="5" fillId="0" borderId="2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176" fontId="5" fillId="0" borderId="0" xfId="0" applyNumberFormat="1" applyFont="1"/>
    <xf numFmtId="0" fontId="1" fillId="0" borderId="0" xfId="0" applyFont="1" applyAlignment="1">
      <alignment horizontal="center"/>
    </xf>
    <xf numFmtId="0" fontId="0" fillId="0" borderId="9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horizontal="centerContinuous"/>
    </xf>
    <xf numFmtId="38" fontId="1" fillId="0" borderId="0" xfId="0" applyNumberFormat="1" applyFont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13" xfId="0" applyFont="1" applyBorder="1"/>
    <xf numFmtId="38" fontId="1" fillId="0" borderId="0" xfId="1"/>
    <xf numFmtId="6" fontId="1" fillId="0" borderId="14" xfId="2" applyBorder="1"/>
    <xf numFmtId="6" fontId="1" fillId="0" borderId="0" xfId="2"/>
    <xf numFmtId="179" fontId="1" fillId="0" borderId="2" xfId="0" applyNumberFormat="1" applyFont="1" applyBorder="1" applyAlignment="1">
      <alignment horizontal="right" shrinkToFit="1"/>
    </xf>
    <xf numFmtId="8" fontId="1" fillId="0" borderId="2" xfId="2" applyNumberFormat="1" applyBorder="1"/>
    <xf numFmtId="6" fontId="1" fillId="0" borderId="2" xfId="2" applyBorder="1"/>
    <xf numFmtId="0" fontId="1" fillId="0" borderId="0" xfId="0" applyFont="1" applyAlignment="1">
      <alignment horizontal="right"/>
    </xf>
    <xf numFmtId="8" fontId="1" fillId="0" borderId="0" xfId="2" applyNumberFormat="1"/>
    <xf numFmtId="6" fontId="1" fillId="0" borderId="2" xfId="2" quotePrefix="1" applyBorder="1"/>
    <xf numFmtId="176" fontId="1" fillId="0" borderId="0" xfId="0" applyNumberFormat="1" applyFont="1"/>
    <xf numFmtId="6" fontId="1" fillId="0" borderId="3" xfId="2" applyBorder="1"/>
    <xf numFmtId="6" fontId="1" fillId="0" borderId="1" xfId="2" applyBorder="1"/>
    <xf numFmtId="6" fontId="1" fillId="0" borderId="0" xfId="2" applyAlignment="1">
      <alignment horizontal="right"/>
    </xf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Continuous"/>
    </xf>
    <xf numFmtId="0" fontId="1" fillId="0" borderId="14" xfId="0" applyFont="1" applyBorder="1"/>
    <xf numFmtId="0" fontId="1" fillId="0" borderId="3" xfId="0" applyFont="1" applyBorder="1" applyAlignment="1">
      <alignment horizontal="center"/>
    </xf>
    <xf numFmtId="38" fontId="1" fillId="0" borderId="2" xfId="0" applyNumberFormat="1" applyFont="1" applyBorder="1"/>
    <xf numFmtId="0" fontId="1" fillId="0" borderId="16" xfId="0" applyFont="1" applyBorder="1"/>
    <xf numFmtId="0" fontId="0" fillId="0" borderId="14" xfId="0" applyBorder="1" applyAlignment="1">
      <alignment horizontal="left"/>
    </xf>
    <xf numFmtId="0" fontId="10" fillId="0" borderId="0" xfId="0" applyFont="1"/>
    <xf numFmtId="180" fontId="1" fillId="0" borderId="14" xfId="0" applyNumberFormat="1" applyFont="1" applyBorder="1"/>
    <xf numFmtId="0" fontId="10" fillId="0" borderId="2" xfId="0" applyFont="1" applyBorder="1" applyAlignment="1">
      <alignment horizontal="left" shrinkToFit="1"/>
    </xf>
    <xf numFmtId="0" fontId="12" fillId="0" borderId="0" xfId="0" applyFont="1" applyAlignment="1">
      <alignment horizontal="left" vertical="center"/>
    </xf>
    <xf numFmtId="38" fontId="0" fillId="0" borderId="0" xfId="1" applyFont="1" applyAlignment="1">
      <alignment shrinkToFit="1"/>
    </xf>
    <xf numFmtId="6" fontId="0" fillId="0" borderId="14" xfId="2" applyFont="1" applyBorder="1"/>
    <xf numFmtId="0" fontId="0" fillId="0" borderId="16" xfId="0" applyBorder="1"/>
    <xf numFmtId="0" fontId="5" fillId="0" borderId="17" xfId="0" applyFont="1" applyBorder="1"/>
    <xf numFmtId="0" fontId="5" fillId="0" borderId="9" xfId="0" applyFont="1" applyBorder="1" applyAlignment="1">
      <alignment shrinkToFit="1"/>
    </xf>
    <xf numFmtId="0" fontId="5" fillId="0" borderId="1" xfId="0" applyFont="1" applyBorder="1"/>
    <xf numFmtId="38" fontId="0" fillId="0" borderId="14" xfId="1" applyFont="1" applyBorder="1" applyAlignment="1">
      <alignment shrinkToFit="1"/>
    </xf>
    <xf numFmtId="0" fontId="0" fillId="0" borderId="14" xfId="0" applyBorder="1"/>
    <xf numFmtId="181" fontId="1" fillId="0" borderId="2" xfId="0" applyNumberFormat="1" applyFont="1" applyBorder="1"/>
    <xf numFmtId="177" fontId="1" fillId="0" borderId="2" xfId="1" applyNumberFormat="1" applyBorder="1"/>
    <xf numFmtId="182" fontId="10" fillId="0" borderId="2" xfId="1" applyNumberFormat="1" applyFont="1" applyBorder="1" applyAlignment="1">
      <alignment shrinkToFit="1"/>
    </xf>
    <xf numFmtId="181" fontId="10" fillId="0" borderId="2" xfId="0" applyNumberFormat="1" applyFont="1" applyBorder="1"/>
    <xf numFmtId="0" fontId="0" fillId="0" borderId="13" xfId="0" applyBorder="1"/>
    <xf numFmtId="179" fontId="10" fillId="0" borderId="2" xfId="0" applyNumberFormat="1" applyFont="1" applyBorder="1" applyAlignment="1">
      <alignment horizontal="right"/>
    </xf>
    <xf numFmtId="179" fontId="1" fillId="0" borderId="2" xfId="0" applyNumberFormat="1" applyFont="1" applyBorder="1" applyAlignment="1">
      <alignment horizontal="center" shrinkToFit="1"/>
    </xf>
    <xf numFmtId="179" fontId="0" fillId="0" borderId="2" xfId="0" applyNumberFormat="1" applyBorder="1" applyAlignment="1">
      <alignment horizontal="center" shrinkToFit="1"/>
    </xf>
    <xf numFmtId="179" fontId="0" fillId="0" borderId="2" xfId="0" applyNumberFormat="1" applyBorder="1" applyAlignment="1">
      <alignment horizontal="center"/>
    </xf>
    <xf numFmtId="38" fontId="0" fillId="0" borderId="0" xfId="1" applyFont="1"/>
    <xf numFmtId="6" fontId="0" fillId="0" borderId="3" xfId="2" applyFont="1" applyBorder="1"/>
    <xf numFmtId="6" fontId="0" fillId="0" borderId="2" xfId="2" applyFont="1" applyBorder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/>
    </xf>
    <xf numFmtId="6" fontId="13" fillId="0" borderId="0" xfId="0" applyNumberFormat="1" applyFont="1"/>
    <xf numFmtId="0" fontId="1" fillId="0" borderId="0" xfId="0" applyFont="1"/>
    <xf numFmtId="56" fontId="3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176" fontId="0" fillId="0" borderId="1" xfId="0" applyNumberForma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76" fontId="0" fillId="0" borderId="1" xfId="0" applyNumberFormat="1" applyBorder="1" applyAlignment="1">
      <alignment horizontal="center"/>
    </xf>
    <xf numFmtId="176" fontId="0" fillId="0" borderId="10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0" xfId="0" quotePrefix="1" applyFont="1"/>
    <xf numFmtId="0" fontId="14" fillId="0" borderId="0" xfId="0" applyFont="1"/>
    <xf numFmtId="0" fontId="15" fillId="0" borderId="0" xfId="0" applyFont="1" applyAlignment="1">
      <alignment vertical="center"/>
    </xf>
    <xf numFmtId="180" fontId="1" fillId="0" borderId="2" xfId="0" applyNumberFormat="1" applyFont="1" applyBorder="1"/>
    <xf numFmtId="0" fontId="15" fillId="0" borderId="0" xfId="0" applyFont="1"/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71"/>
  <sheetViews>
    <sheetView tabSelected="1" workbookViewId="0">
      <selection activeCell="C1" sqref="C1"/>
    </sheetView>
  </sheetViews>
  <sheetFormatPr defaultColWidth="9" defaultRowHeight="13" x14ac:dyDescent="0.2"/>
  <cols>
    <col min="1" max="1" width="11.26953125" style="19" customWidth="1"/>
    <col min="2" max="2" width="3.6328125" style="19" customWidth="1"/>
    <col min="3" max="3" width="17.26953125" style="19" customWidth="1"/>
    <col min="4" max="4" width="3.08984375" style="19" customWidth="1"/>
    <col min="5" max="5" width="8.6328125" style="19" customWidth="1"/>
    <col min="6" max="6" width="11.36328125" style="19" customWidth="1"/>
    <col min="7" max="7" width="6.6328125" style="19" customWidth="1"/>
    <col min="8" max="8" width="4.90625" style="19" customWidth="1"/>
    <col min="9" max="9" width="13.08984375" style="19" customWidth="1"/>
    <col min="10" max="10" width="3.7265625" style="19" customWidth="1"/>
    <col min="11" max="11" width="14.6328125" style="19" customWidth="1"/>
    <col min="12" max="12" width="2.6328125" style="19" customWidth="1"/>
    <col min="13" max="13" width="9" style="19"/>
    <col min="14" max="14" width="12" style="19" bestFit="1" customWidth="1"/>
    <col min="15" max="16384" width="9" style="19"/>
  </cols>
  <sheetData>
    <row r="3" spans="1:12" ht="20.25" customHeight="1" x14ac:dyDescent="0.3">
      <c r="A3" s="11"/>
      <c r="B3" s="42"/>
      <c r="C3" s="110" t="s">
        <v>59</v>
      </c>
      <c r="D3" s="110"/>
      <c r="E3" s="110"/>
      <c r="F3" s="110"/>
      <c r="G3" s="110"/>
      <c r="H3" s="110"/>
      <c r="I3" s="110"/>
      <c r="J3" s="110"/>
      <c r="K3" s="110"/>
      <c r="L3" s="42"/>
    </row>
    <row r="4" spans="1:12" ht="14.25" customHeight="1" x14ac:dyDescent="0.2">
      <c r="A4" s="111" t="s">
        <v>38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12" ht="16.5" customHeight="1" x14ac:dyDescent="0.2">
      <c r="A5" s="111" t="s">
        <v>40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1:12" x14ac:dyDescent="0.2">
      <c r="A6" s="111" t="s">
        <v>41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x14ac:dyDescent="0.2">
      <c r="A7" s="20"/>
      <c r="E7" s="12"/>
    </row>
    <row r="8" spans="1:12" ht="16.5" x14ac:dyDescent="0.25">
      <c r="A8" s="13" t="s">
        <v>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2" x14ac:dyDescent="0.2">
      <c r="G9" s="21" t="s">
        <v>26</v>
      </c>
      <c r="H9" s="109"/>
      <c r="I9" s="109"/>
      <c r="J9" s="21"/>
    </row>
    <row r="10" spans="1:12" x14ac:dyDescent="0.2">
      <c r="A10" s="21"/>
      <c r="B10" s="21"/>
      <c r="C10" s="21"/>
      <c r="D10" s="21"/>
      <c r="E10" s="21"/>
      <c r="F10" s="21"/>
      <c r="G10" s="21" t="s">
        <v>1</v>
      </c>
      <c r="H10" s="21"/>
      <c r="I10" s="113"/>
      <c r="J10" s="113"/>
      <c r="K10" s="108"/>
      <c r="L10" s="43"/>
    </row>
    <row r="11" spans="1:12" x14ac:dyDescent="0.2">
      <c r="A11" s="19" t="s">
        <v>2</v>
      </c>
      <c r="B11" s="25" t="s">
        <v>57</v>
      </c>
      <c r="C11" s="25"/>
      <c r="D11" s="25"/>
      <c r="E11" s="25"/>
      <c r="F11" s="80"/>
      <c r="G11" s="22"/>
    </row>
    <row r="12" spans="1:12" x14ac:dyDescent="0.2">
      <c r="A12" s="19" t="s">
        <v>27</v>
      </c>
      <c r="B12" s="25" t="s">
        <v>44</v>
      </c>
      <c r="C12" s="25"/>
      <c r="D12" s="25"/>
      <c r="E12" s="25"/>
      <c r="F12" s="25"/>
      <c r="G12" s="14" t="s">
        <v>3</v>
      </c>
      <c r="H12" s="42"/>
      <c r="I12" s="42"/>
      <c r="J12" s="42"/>
      <c r="K12" s="42"/>
    </row>
    <row r="13" spans="1:12" x14ac:dyDescent="0.2">
      <c r="B13" s="25" t="s">
        <v>45</v>
      </c>
      <c r="C13" s="25"/>
      <c r="D13" s="25"/>
      <c r="E13" s="25"/>
      <c r="F13" s="25"/>
      <c r="G13" s="22"/>
    </row>
    <row r="14" spans="1:12" x14ac:dyDescent="0.2">
      <c r="B14" s="25" t="s">
        <v>61</v>
      </c>
      <c r="C14" s="25"/>
      <c r="D14" s="25"/>
      <c r="E14" s="25"/>
      <c r="F14" s="25"/>
      <c r="G14" s="22"/>
      <c r="H14" s="41"/>
      <c r="I14" s="41"/>
      <c r="J14" s="42"/>
    </row>
    <row r="15" spans="1:12" x14ac:dyDescent="0.2">
      <c r="B15" s="25" t="s">
        <v>46</v>
      </c>
      <c r="C15" s="25"/>
      <c r="D15" s="25"/>
      <c r="E15" s="25"/>
      <c r="F15" s="81"/>
      <c r="G15" s="22"/>
      <c r="H15" s="41"/>
      <c r="I15" s="41"/>
      <c r="J15" s="42"/>
    </row>
    <row r="16" spans="1:12" x14ac:dyDescent="0.2">
      <c r="A16" s="21"/>
      <c r="B16" s="82" t="s">
        <v>51</v>
      </c>
      <c r="C16" s="82"/>
      <c r="D16" s="82"/>
      <c r="E16" s="82"/>
      <c r="F16" s="82"/>
      <c r="G16" s="22"/>
      <c r="H16" s="44" t="s">
        <v>24</v>
      </c>
      <c r="I16" s="16" t="s">
        <v>49</v>
      </c>
    </row>
    <row r="17" spans="1:15" ht="13.5" customHeight="1" x14ac:dyDescent="0.2">
      <c r="A17" s="4" t="s">
        <v>20</v>
      </c>
      <c r="B17" s="25"/>
      <c r="C17" s="25"/>
      <c r="D17" s="25"/>
      <c r="E17" s="25"/>
      <c r="F17" s="25"/>
      <c r="G17" s="22"/>
      <c r="H17" s="16" t="s">
        <v>24</v>
      </c>
      <c r="I17" s="19" t="s">
        <v>36</v>
      </c>
    </row>
    <row r="18" spans="1:15" x14ac:dyDescent="0.2">
      <c r="A18" s="21"/>
      <c r="B18" s="21"/>
      <c r="C18" s="37" t="s">
        <v>19</v>
      </c>
      <c r="D18" s="21"/>
      <c r="E18" s="21"/>
      <c r="F18" s="21"/>
      <c r="G18" s="22"/>
      <c r="H18" s="41"/>
      <c r="I18" s="16" t="s">
        <v>53</v>
      </c>
    </row>
    <row r="19" spans="1:15" x14ac:dyDescent="0.2">
      <c r="A19" s="4" t="s">
        <v>5</v>
      </c>
      <c r="G19" s="22"/>
      <c r="H19" s="41"/>
      <c r="I19" s="41"/>
    </row>
    <row r="20" spans="1:15" x14ac:dyDescent="0.2">
      <c r="A20" s="21"/>
      <c r="B20" s="21"/>
      <c r="C20" s="21"/>
      <c r="D20" s="21"/>
      <c r="E20" s="21"/>
      <c r="F20" s="21"/>
      <c r="G20" s="22"/>
      <c r="H20" s="41"/>
    </row>
    <row r="21" spans="1:15" x14ac:dyDescent="0.2">
      <c r="A21" s="4" t="s">
        <v>6</v>
      </c>
      <c r="G21" s="22"/>
      <c r="H21" s="41"/>
    </row>
    <row r="22" spans="1:15" x14ac:dyDescent="0.2">
      <c r="A22" s="21"/>
      <c r="B22" s="21"/>
      <c r="C22" s="2"/>
      <c r="D22" s="21"/>
      <c r="E22" s="21" t="s">
        <v>24</v>
      </c>
      <c r="F22" s="21"/>
      <c r="G22" s="22"/>
    </row>
    <row r="23" spans="1:15" x14ac:dyDescent="0.2">
      <c r="A23" s="4" t="s">
        <v>7</v>
      </c>
      <c r="E23" s="19" t="s">
        <v>33</v>
      </c>
      <c r="G23" s="22"/>
    </row>
    <row r="24" spans="1:15" x14ac:dyDescent="0.2">
      <c r="A24" s="21"/>
      <c r="B24" s="21"/>
      <c r="C24" s="2" t="s">
        <v>34</v>
      </c>
      <c r="D24" s="21"/>
      <c r="E24" s="2" t="s">
        <v>52</v>
      </c>
      <c r="F24" s="2"/>
      <c r="G24" s="22"/>
    </row>
    <row r="25" spans="1:15" x14ac:dyDescent="0.2">
      <c r="A25" s="4" t="s">
        <v>8</v>
      </c>
      <c r="G25" s="22"/>
    </row>
    <row r="26" spans="1:15" x14ac:dyDescent="0.2">
      <c r="A26" s="21"/>
      <c r="B26" s="21"/>
      <c r="C26" s="107"/>
      <c r="D26" s="108"/>
      <c r="E26" s="108"/>
      <c r="F26" s="21"/>
      <c r="G26" s="22"/>
    </row>
    <row r="27" spans="1:15" x14ac:dyDescent="0.2">
      <c r="A27" s="4" t="s">
        <v>9</v>
      </c>
      <c r="G27" s="22"/>
    </row>
    <row r="28" spans="1:15" x14ac:dyDescent="0.2">
      <c r="C28" s="25" t="s">
        <v>65</v>
      </c>
      <c r="G28" s="22"/>
    </row>
    <row r="29" spans="1:15" ht="13.5" thickBot="1" x14ac:dyDescent="0.25">
      <c r="A29" s="45"/>
      <c r="B29" s="45"/>
      <c r="C29" s="45"/>
      <c r="D29" s="45"/>
      <c r="E29" s="45"/>
      <c r="F29" s="45"/>
      <c r="G29" s="46"/>
      <c r="H29" s="45"/>
      <c r="I29" s="45"/>
      <c r="J29" s="45"/>
      <c r="K29" s="45"/>
      <c r="L29" s="45"/>
    </row>
    <row r="30" spans="1:15" ht="13.5" thickTop="1" x14ac:dyDescent="0.2">
      <c r="A30" s="47" t="s">
        <v>28</v>
      </c>
      <c r="B30" s="48" t="s">
        <v>29</v>
      </c>
      <c r="C30" s="37"/>
      <c r="D30" s="43"/>
      <c r="E30" s="43"/>
      <c r="F30" s="43"/>
      <c r="G30" s="30" t="s">
        <v>21</v>
      </c>
      <c r="H30" s="49"/>
      <c r="I30" s="31" t="s">
        <v>22</v>
      </c>
      <c r="J30" s="50" t="s">
        <v>30</v>
      </c>
      <c r="K30" s="32"/>
      <c r="L30" s="21"/>
    </row>
    <row r="31" spans="1:15" x14ac:dyDescent="0.2">
      <c r="B31" s="22"/>
      <c r="G31" s="51"/>
      <c r="I31" s="72"/>
      <c r="J31" s="22"/>
      <c r="K31" s="39"/>
    </row>
    <row r="32" spans="1:15" ht="15" customHeight="1" x14ac:dyDescent="0.2">
      <c r="A32" s="39"/>
      <c r="B32" s="3"/>
      <c r="D32" s="29"/>
      <c r="E32" s="29"/>
      <c r="F32" s="29"/>
      <c r="G32" s="92"/>
      <c r="H32"/>
      <c r="I32" s="84"/>
      <c r="J32"/>
      <c r="K32" s="54"/>
      <c r="O32" s="25"/>
    </row>
    <row r="33" spans="1:15" ht="15" customHeight="1" x14ac:dyDescent="0.45">
      <c r="A33" s="99">
        <v>1</v>
      </c>
      <c r="B33" s="98"/>
      <c r="C33" s="117" t="s">
        <v>67</v>
      </c>
      <c r="D33" s="97"/>
      <c r="E33" s="97"/>
      <c r="F33" s="97"/>
      <c r="G33" s="91">
        <v>1</v>
      </c>
      <c r="H33" s="77" t="s">
        <v>48</v>
      </c>
      <c r="I33" s="53">
        <v>1600000</v>
      </c>
      <c r="J33" s="22"/>
      <c r="K33" s="54">
        <f>G33*I33</f>
        <v>1600000</v>
      </c>
      <c r="N33" s="101"/>
      <c r="O33" s="25"/>
    </row>
    <row r="34" spans="1:15" s="106" customFormat="1" ht="15" customHeight="1" x14ac:dyDescent="0.45">
      <c r="A34" s="99"/>
      <c r="B34" s="98"/>
      <c r="C34" s="106" t="s">
        <v>66</v>
      </c>
      <c r="D34" s="97"/>
      <c r="E34" s="97"/>
      <c r="F34" s="97"/>
      <c r="G34" s="91"/>
      <c r="H34" s="77"/>
      <c r="I34" s="53"/>
      <c r="J34" s="22"/>
      <c r="K34" s="54"/>
      <c r="N34" s="101"/>
      <c r="O34" s="25"/>
    </row>
    <row r="35" spans="1:15" s="106" customFormat="1" ht="15" customHeight="1" x14ac:dyDescent="0.45">
      <c r="A35" s="99"/>
      <c r="B35" s="98"/>
      <c r="C35" s="106" t="s">
        <v>69</v>
      </c>
      <c r="D35" s="97"/>
      <c r="E35" s="97"/>
      <c r="F35" s="97"/>
      <c r="G35" s="91"/>
      <c r="H35" s="77"/>
      <c r="I35" s="53"/>
      <c r="J35" s="22"/>
      <c r="K35" s="54"/>
      <c r="N35" s="101"/>
      <c r="O35" s="25"/>
    </row>
    <row r="36" spans="1:15" s="106" customFormat="1" ht="15" customHeight="1" x14ac:dyDescent="0.45">
      <c r="A36" s="99"/>
      <c r="B36" s="98"/>
      <c r="D36" s="97"/>
      <c r="E36" s="97"/>
      <c r="F36" s="97"/>
      <c r="G36" s="91"/>
      <c r="H36" s="77"/>
      <c r="I36" s="53"/>
      <c r="J36" s="22"/>
      <c r="K36" s="54"/>
      <c r="N36" s="101"/>
      <c r="O36" s="25"/>
    </row>
    <row r="37" spans="1:15" s="106" customFormat="1" ht="15" customHeight="1" x14ac:dyDescent="0.45">
      <c r="A37" s="99">
        <v>2</v>
      </c>
      <c r="B37" s="98"/>
      <c r="C37" s="117" t="s">
        <v>68</v>
      </c>
      <c r="D37" s="97"/>
      <c r="E37" s="97"/>
      <c r="F37" s="97"/>
      <c r="G37" s="91">
        <v>1</v>
      </c>
      <c r="H37" s="77" t="s">
        <v>48</v>
      </c>
      <c r="I37" s="53">
        <v>1070000</v>
      </c>
      <c r="J37" s="22"/>
      <c r="K37" s="54">
        <f>G37*I37</f>
        <v>1070000</v>
      </c>
      <c r="N37" s="101"/>
      <c r="O37" s="25"/>
    </row>
    <row r="38" spans="1:15" ht="15" customHeight="1" x14ac:dyDescent="0.2">
      <c r="A38" s="97"/>
      <c r="B38" s="98"/>
      <c r="C38" s="106" t="s">
        <v>70</v>
      </c>
      <c r="D38" s="97"/>
      <c r="E38" s="97"/>
      <c r="F38" s="97"/>
      <c r="G38" s="91"/>
      <c r="H38" s="77"/>
      <c r="I38" s="53"/>
      <c r="J38" s="22"/>
      <c r="K38" s="54"/>
      <c r="N38" s="76"/>
      <c r="O38" s="25"/>
    </row>
    <row r="39" spans="1:15" ht="15" customHeight="1" x14ac:dyDescent="0.2">
      <c r="A39" s="97"/>
      <c r="B39" s="98"/>
      <c r="C39" s="97"/>
      <c r="D39" s="97"/>
      <c r="E39" s="97"/>
      <c r="F39" s="97"/>
      <c r="G39" s="91"/>
      <c r="H39" s="77"/>
      <c r="I39" s="68"/>
      <c r="J39" s="22"/>
      <c r="K39" s="54"/>
      <c r="O39" s="25"/>
    </row>
    <row r="40" spans="1:15" s="106" customFormat="1" ht="15" customHeight="1" x14ac:dyDescent="0.2">
      <c r="A40" s="105">
        <v>3</v>
      </c>
      <c r="B40" s="98"/>
      <c r="C40" s="118" t="s">
        <v>86</v>
      </c>
      <c r="D40" s="97"/>
      <c r="E40" s="97"/>
      <c r="F40" s="97"/>
      <c r="G40" s="91">
        <v>1</v>
      </c>
      <c r="H40" s="77" t="s">
        <v>48</v>
      </c>
      <c r="I40" s="53">
        <v>2700000</v>
      </c>
      <c r="J40" s="22"/>
      <c r="K40" s="54">
        <f>G40*I40</f>
        <v>2700000</v>
      </c>
      <c r="O40" s="25"/>
    </row>
    <row r="41" spans="1:15" s="106" customFormat="1" ht="15" customHeight="1" x14ac:dyDescent="0.2">
      <c r="A41" s="105"/>
      <c r="B41" s="98"/>
      <c r="C41" s="97" t="s">
        <v>73</v>
      </c>
      <c r="D41" s="97"/>
      <c r="E41" s="97"/>
      <c r="F41" s="97"/>
      <c r="G41" s="91"/>
      <c r="H41" s="77"/>
      <c r="I41" s="57"/>
      <c r="J41" s="22"/>
      <c r="K41" s="54"/>
      <c r="O41" s="25"/>
    </row>
    <row r="42" spans="1:15" s="106" customFormat="1" ht="15" customHeight="1" x14ac:dyDescent="0.2">
      <c r="A42" s="105"/>
      <c r="B42" s="98"/>
      <c r="C42" s="106" t="s">
        <v>72</v>
      </c>
      <c r="D42" s="97"/>
      <c r="E42" s="97"/>
      <c r="F42" s="97"/>
      <c r="G42" s="91"/>
      <c r="H42" s="77"/>
      <c r="I42" s="22"/>
      <c r="J42" s="22"/>
      <c r="K42" s="54"/>
      <c r="O42" s="25"/>
    </row>
    <row r="43" spans="1:15" s="106" customFormat="1" ht="15" customHeight="1" x14ac:dyDescent="0.2">
      <c r="A43" s="97"/>
      <c r="B43" s="98"/>
      <c r="C43" s="97"/>
      <c r="D43" s="97"/>
      <c r="E43" s="97"/>
      <c r="F43" s="97"/>
      <c r="G43" s="91"/>
      <c r="H43" s="77"/>
      <c r="I43" s="22"/>
      <c r="J43" s="22"/>
      <c r="K43" s="54"/>
      <c r="O43" s="25"/>
    </row>
    <row r="44" spans="1:15" ht="15" customHeight="1" x14ac:dyDescent="0.2">
      <c r="A44" s="103" t="s">
        <v>77</v>
      </c>
      <c r="B44" s="10"/>
      <c r="C44" s="120" t="s">
        <v>87</v>
      </c>
      <c r="D44" s="4"/>
      <c r="E44" s="4"/>
      <c r="F44" s="4"/>
      <c r="G44" s="93">
        <v>1</v>
      </c>
      <c r="H44" s="77" t="s">
        <v>48</v>
      </c>
      <c r="I44" s="57">
        <v>500000</v>
      </c>
      <c r="J44" s="22"/>
      <c r="K44" s="54">
        <f>G44*I44</f>
        <v>500000</v>
      </c>
      <c r="O44" s="25"/>
    </row>
    <row r="45" spans="1:15" ht="15" customHeight="1" x14ac:dyDescent="0.2">
      <c r="A45" s="99"/>
      <c r="B45" s="98"/>
      <c r="C45" s="4" t="s">
        <v>75</v>
      </c>
      <c r="D45" s="97"/>
      <c r="E45" s="97"/>
      <c r="F45" s="97"/>
      <c r="G45" s="66"/>
      <c r="H45" s="94"/>
      <c r="I45" s="78"/>
      <c r="J45" s="22"/>
      <c r="K45" s="54"/>
      <c r="O45" s="25"/>
    </row>
    <row r="46" spans="1:15" ht="15" customHeight="1" x14ac:dyDescent="0.2">
      <c r="A46" s="16" t="s">
        <v>25</v>
      </c>
      <c r="B46" s="23"/>
      <c r="C46" s="4" t="s">
        <v>76</v>
      </c>
      <c r="G46" s="22"/>
      <c r="H46" s="58"/>
      <c r="I46" s="56"/>
      <c r="J46" s="22"/>
      <c r="K46" s="59"/>
      <c r="O46" s="25"/>
    </row>
    <row r="47" spans="1:15" ht="15" customHeight="1" x14ac:dyDescent="0.2">
      <c r="A47" s="99"/>
      <c r="B47" s="23"/>
      <c r="C47" s="97"/>
      <c r="G47" s="66"/>
      <c r="H47" s="94"/>
      <c r="I47" s="57"/>
      <c r="J47" s="22"/>
      <c r="K47" s="54"/>
      <c r="O47" s="28"/>
    </row>
    <row r="48" spans="1:15" ht="15" customHeight="1" x14ac:dyDescent="0.2">
      <c r="A48" s="103" t="s">
        <v>78</v>
      </c>
      <c r="B48" s="23"/>
      <c r="C48" s="118" t="s">
        <v>79</v>
      </c>
      <c r="G48" s="93">
        <v>1</v>
      </c>
      <c r="H48" s="77" t="s">
        <v>48</v>
      </c>
      <c r="I48" s="57">
        <v>450000</v>
      </c>
      <c r="J48" s="22"/>
      <c r="K48" s="54">
        <f>G48*I48</f>
        <v>450000</v>
      </c>
      <c r="O48" s="28"/>
    </row>
    <row r="49" spans="1:15" s="106" customFormat="1" ht="15" customHeight="1" x14ac:dyDescent="0.2">
      <c r="A49" s="103"/>
      <c r="B49" s="23"/>
      <c r="C49" s="97" t="s">
        <v>80</v>
      </c>
      <c r="G49" s="93"/>
      <c r="H49" s="77"/>
      <c r="I49" s="57"/>
      <c r="J49" s="22"/>
      <c r="K49" s="54"/>
      <c r="O49" s="28"/>
    </row>
    <row r="50" spans="1:15" ht="15" customHeight="1" x14ac:dyDescent="0.2">
      <c r="A50"/>
      <c r="B50" s="3"/>
      <c r="C50" s="25"/>
      <c r="G50" s="22"/>
      <c r="H50" s="52"/>
      <c r="I50" s="60"/>
      <c r="J50" s="22"/>
      <c r="K50" s="54"/>
      <c r="O50" s="25"/>
    </row>
    <row r="51" spans="1:15" ht="15" customHeight="1" x14ac:dyDescent="0.2">
      <c r="A51" s="24" t="s">
        <v>81</v>
      </c>
      <c r="B51" s="3"/>
      <c r="C51" s="118" t="s">
        <v>79</v>
      </c>
      <c r="G51" s="93">
        <v>1</v>
      </c>
      <c r="H51" s="77" t="s">
        <v>48</v>
      </c>
      <c r="I51" s="60">
        <v>600000</v>
      </c>
      <c r="J51" s="22"/>
      <c r="K51" s="54">
        <f>G51*I51</f>
        <v>600000</v>
      </c>
      <c r="O51" s="25"/>
    </row>
    <row r="52" spans="1:15" s="106" customFormat="1" ht="15" customHeight="1" x14ac:dyDescent="0.2">
      <c r="A52" s="24"/>
      <c r="B52" s="3"/>
      <c r="C52" s="97" t="s">
        <v>82</v>
      </c>
      <c r="G52" s="93"/>
      <c r="H52" s="77"/>
      <c r="I52" s="60"/>
      <c r="J52" s="22"/>
      <c r="K52" s="54"/>
      <c r="O52" s="25"/>
    </row>
    <row r="53" spans="1:15" ht="15" customHeight="1" x14ac:dyDescent="0.2">
      <c r="A53" s="24"/>
      <c r="B53" s="3"/>
      <c r="C53" s="25"/>
      <c r="G53" s="66"/>
      <c r="H53" s="94"/>
      <c r="I53" s="60"/>
      <c r="J53" s="22"/>
      <c r="K53" s="54"/>
      <c r="O53" s="25"/>
    </row>
    <row r="54" spans="1:15" ht="15" customHeight="1" x14ac:dyDescent="0.2">
      <c r="A54" s="100">
        <v>7</v>
      </c>
      <c r="B54" s="3"/>
      <c r="C54" s="117" t="s">
        <v>67</v>
      </c>
      <c r="G54" s="93">
        <v>1</v>
      </c>
      <c r="H54" s="77" t="s">
        <v>48</v>
      </c>
      <c r="I54" s="60">
        <v>700000</v>
      </c>
      <c r="J54" s="22"/>
      <c r="K54" s="54">
        <f>I54</f>
        <v>700000</v>
      </c>
      <c r="O54" s="25"/>
    </row>
    <row r="55" spans="1:15" ht="15" customHeight="1" x14ac:dyDescent="0.2">
      <c r="A55" s="24"/>
      <c r="B55" s="3"/>
      <c r="C55" s="97" t="s">
        <v>83</v>
      </c>
      <c r="G55" s="66"/>
      <c r="H55" s="94"/>
      <c r="I55" s="60"/>
      <c r="J55" s="22"/>
      <c r="K55" s="54"/>
      <c r="O55" s="25"/>
    </row>
    <row r="56" spans="1:15" ht="15" customHeight="1" x14ac:dyDescent="0.2">
      <c r="A56" s="104"/>
      <c r="B56" s="3"/>
      <c r="C56" s="61"/>
      <c r="G56" s="93"/>
      <c r="H56" s="77"/>
      <c r="I56" s="60"/>
      <c r="J56" s="22"/>
      <c r="K56" s="54"/>
      <c r="O56" s="25"/>
    </row>
    <row r="57" spans="1:15" s="102" customFormat="1" x14ac:dyDescent="0.2">
      <c r="A57" s="104"/>
      <c r="B57" s="3"/>
      <c r="C57" s="61"/>
      <c r="G57" s="22"/>
      <c r="I57" s="60"/>
      <c r="J57" s="22"/>
      <c r="K57" s="54"/>
      <c r="O57" s="25"/>
    </row>
    <row r="58" spans="1:15" x14ac:dyDescent="0.2">
      <c r="A58" s="21"/>
      <c r="B58" s="27"/>
      <c r="C58" s="36"/>
      <c r="D58" s="21"/>
      <c r="E58" s="21"/>
      <c r="F58" s="21"/>
      <c r="G58" s="27"/>
      <c r="H58" s="21"/>
      <c r="I58" s="62"/>
      <c r="J58" s="62"/>
      <c r="K58" s="63"/>
      <c r="L58" s="21"/>
      <c r="O58" s="25"/>
    </row>
    <row r="59" spans="1:15" x14ac:dyDescent="0.2">
      <c r="B59" s="22"/>
      <c r="C59"/>
      <c r="E59" s="79"/>
      <c r="F59" s="79"/>
      <c r="G59" s="89"/>
      <c r="I59" s="57"/>
      <c r="J59" s="57"/>
      <c r="K59" s="54">
        <f>SUM(K33:K58)</f>
        <v>7620000</v>
      </c>
      <c r="L59" s="19" t="s">
        <v>19</v>
      </c>
      <c r="O59" s="61"/>
    </row>
    <row r="60" spans="1:15" x14ac:dyDescent="0.2">
      <c r="A60" s="25"/>
      <c r="B60" s="22"/>
      <c r="C60" s="61"/>
      <c r="D60" s="19" t="s">
        <v>19</v>
      </c>
      <c r="G60" s="22"/>
      <c r="I60" s="78"/>
      <c r="J60" s="22"/>
      <c r="K60" s="64"/>
      <c r="L60" s="19" t="s">
        <v>19</v>
      </c>
      <c r="O60" s="16"/>
    </row>
    <row r="61" spans="1:15" x14ac:dyDescent="0.2">
      <c r="A61" s="25"/>
      <c r="B61" s="3"/>
      <c r="C61" s="19" t="s">
        <v>19</v>
      </c>
      <c r="D61"/>
      <c r="E61"/>
      <c r="F61" s="40"/>
      <c r="G61"/>
      <c r="I61" s="78" t="s">
        <v>54</v>
      </c>
      <c r="J61" s="22"/>
      <c r="K61" s="54"/>
      <c r="L61" s="19" t="s">
        <v>19</v>
      </c>
    </row>
    <row r="62" spans="1:15" x14ac:dyDescent="0.2">
      <c r="B62" s="22"/>
      <c r="C62" s="34"/>
      <c r="D62" s="21" t="s">
        <v>19</v>
      </c>
      <c r="E62" s="21"/>
      <c r="F62" s="21"/>
      <c r="G62" s="27"/>
      <c r="H62" s="21"/>
      <c r="I62" s="95"/>
      <c r="J62" s="27"/>
      <c r="K62" s="63" t="s">
        <v>19</v>
      </c>
      <c r="L62" s="21" t="s">
        <v>19</v>
      </c>
      <c r="O62" s="61"/>
    </row>
    <row r="63" spans="1:15" x14ac:dyDescent="0.2">
      <c r="B63" s="22"/>
      <c r="C63" s="38" t="s">
        <v>63</v>
      </c>
      <c r="G63" s="22"/>
      <c r="I63" s="96" t="s">
        <v>56</v>
      </c>
      <c r="J63" s="22"/>
      <c r="K63" s="54">
        <f>SUM(K59:K61)</f>
        <v>7620000</v>
      </c>
      <c r="L63" s="19" t="s">
        <v>19</v>
      </c>
    </row>
    <row r="64" spans="1:15" x14ac:dyDescent="0.2">
      <c r="B64" s="22"/>
      <c r="C64" s="16"/>
      <c r="G64" s="22"/>
      <c r="I64" s="57"/>
      <c r="J64" s="22"/>
      <c r="K64" s="54"/>
    </row>
    <row r="65" spans="2:12" x14ac:dyDescent="0.2">
      <c r="B65" s="22"/>
      <c r="C65" t="s">
        <v>58</v>
      </c>
      <c r="E65" t="s">
        <v>62</v>
      </c>
      <c r="G65" s="22"/>
      <c r="I65" s="57"/>
      <c r="J65" s="22"/>
      <c r="K65" s="54"/>
    </row>
    <row r="66" spans="2:12" x14ac:dyDescent="0.2">
      <c r="B66" s="22"/>
      <c r="D66" s="116" t="s">
        <v>85</v>
      </c>
      <c r="E66"/>
      <c r="G66" s="3" t="s">
        <v>59</v>
      </c>
      <c r="K66" s="54"/>
    </row>
    <row r="67" spans="2:12" x14ac:dyDescent="0.2">
      <c r="B67" s="22"/>
      <c r="G67" s="22"/>
      <c r="K67" s="54"/>
    </row>
    <row r="68" spans="2:12" x14ac:dyDescent="0.2">
      <c r="B68" s="22"/>
      <c r="C68" t="s">
        <v>58</v>
      </c>
      <c r="D68" s="102"/>
      <c r="E68" t="s">
        <v>64</v>
      </c>
      <c r="G68" s="22"/>
    </row>
    <row r="69" spans="2:12" x14ac:dyDescent="0.2">
      <c r="B69" s="22"/>
      <c r="C69" s="16"/>
      <c r="D69" s="116" t="s">
        <v>84</v>
      </c>
      <c r="G69" s="27"/>
      <c r="H69" s="21"/>
      <c r="I69" s="21"/>
      <c r="J69" s="21"/>
      <c r="K69" s="21"/>
      <c r="L69" s="21"/>
    </row>
    <row r="70" spans="2:12" x14ac:dyDescent="0.2">
      <c r="B70" s="22"/>
      <c r="G70" s="22" t="s">
        <v>19</v>
      </c>
    </row>
    <row r="71" spans="2:12" x14ac:dyDescent="0.2">
      <c r="G71" s="22" t="s">
        <v>19</v>
      </c>
    </row>
  </sheetData>
  <mergeCells count="7">
    <mergeCell ref="C26:E26"/>
    <mergeCell ref="H9:I9"/>
    <mergeCell ref="C3:K3"/>
    <mergeCell ref="A4:L4"/>
    <mergeCell ref="A5:L5"/>
    <mergeCell ref="A6:L6"/>
    <mergeCell ref="I10:K10"/>
  </mergeCells>
  <phoneticPr fontId="6"/>
  <pageMargins left="0.19" right="0.2" top="0.19" bottom="0.21" header="0.19" footer="0.18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66"/>
  <sheetViews>
    <sheetView topLeftCell="A7" zoomScaleNormal="100" workbookViewId="0">
      <selection activeCell="G1" sqref="G1"/>
    </sheetView>
  </sheetViews>
  <sheetFormatPr defaultColWidth="9" defaultRowHeight="13" x14ac:dyDescent="0.2"/>
  <cols>
    <col min="1" max="1" width="10" style="19" customWidth="1"/>
    <col min="2" max="2" width="3.36328125" style="19" customWidth="1"/>
    <col min="3" max="3" width="15.6328125" style="19" customWidth="1"/>
    <col min="4" max="4" width="3.08984375" style="19" customWidth="1"/>
    <col min="5" max="5" width="2.453125" style="19" customWidth="1"/>
    <col min="6" max="6" width="20.36328125" style="19" customWidth="1"/>
    <col min="7" max="7" width="7.1796875" style="19" customWidth="1"/>
    <col min="8" max="8" width="7" style="19" customWidth="1"/>
    <col min="9" max="10" width="8.453125" style="19" customWidth="1"/>
    <col min="11" max="11" width="13.6328125" style="19" customWidth="1"/>
    <col min="12" max="12" width="3.26953125" style="19" customWidth="1"/>
    <col min="13" max="16384" width="9" style="19"/>
  </cols>
  <sheetData>
    <row r="3" spans="1:12" ht="14.25" customHeight="1" x14ac:dyDescent="0.3">
      <c r="A3" s="11"/>
      <c r="B3" s="42"/>
      <c r="C3" s="110" t="s">
        <v>59</v>
      </c>
      <c r="D3" s="110"/>
      <c r="E3" s="110"/>
      <c r="F3" s="110"/>
      <c r="G3" s="110"/>
      <c r="H3" s="110"/>
      <c r="I3" s="110"/>
      <c r="J3" s="110"/>
      <c r="K3" s="110"/>
      <c r="L3" s="42"/>
    </row>
    <row r="4" spans="1:12" ht="14.25" customHeight="1" x14ac:dyDescent="0.2">
      <c r="A4" s="111" t="s">
        <v>39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12" ht="16.5" customHeight="1" x14ac:dyDescent="0.2">
      <c r="A5" s="111" t="s">
        <v>40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1:12" x14ac:dyDescent="0.2">
      <c r="A6" s="111" t="s">
        <v>42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x14ac:dyDescent="0.2">
      <c r="E7" s="16"/>
    </row>
    <row r="8" spans="1:12" ht="16.5" x14ac:dyDescent="0.25">
      <c r="A8" s="15" t="s">
        <v>11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2" x14ac:dyDescent="0.2">
      <c r="H9" s="21" t="s">
        <v>26</v>
      </c>
      <c r="I9" s="109"/>
      <c r="J9" s="109"/>
      <c r="K9" s="21"/>
    </row>
    <row r="10" spans="1:12" x14ac:dyDescent="0.2">
      <c r="A10" s="21"/>
      <c r="B10" s="21"/>
      <c r="C10" s="21"/>
      <c r="D10" s="21"/>
      <c r="E10" s="21"/>
      <c r="F10" s="21"/>
      <c r="G10" s="21"/>
      <c r="H10" s="21" t="s">
        <v>1</v>
      </c>
      <c r="I10" s="21"/>
      <c r="J10" s="115"/>
      <c r="K10" s="115"/>
      <c r="L10" s="115"/>
    </row>
    <row r="11" spans="1:12" x14ac:dyDescent="0.2">
      <c r="A11" s="19" t="s">
        <v>2</v>
      </c>
      <c r="B11" s="25" t="s">
        <v>43</v>
      </c>
      <c r="C11" s="25"/>
      <c r="D11" s="25"/>
      <c r="E11" s="25"/>
      <c r="F11" s="80"/>
      <c r="G11" s="22"/>
    </row>
    <row r="12" spans="1:12" x14ac:dyDescent="0.2">
      <c r="A12" s="19" t="s">
        <v>4</v>
      </c>
      <c r="B12" s="25" t="s">
        <v>44</v>
      </c>
      <c r="C12" s="25"/>
      <c r="D12" s="25"/>
      <c r="E12" s="25"/>
      <c r="F12" s="25"/>
      <c r="G12" s="22"/>
      <c r="H12" s="1" t="s">
        <v>12</v>
      </c>
      <c r="I12" s="1"/>
      <c r="J12" s="1"/>
    </row>
    <row r="13" spans="1:12" x14ac:dyDescent="0.2">
      <c r="B13" s="25" t="s">
        <v>45</v>
      </c>
      <c r="C13" s="25"/>
      <c r="D13" s="25"/>
      <c r="E13" s="25"/>
      <c r="F13" s="25"/>
      <c r="G13" s="22"/>
    </row>
    <row r="14" spans="1:12" x14ac:dyDescent="0.2">
      <c r="B14" s="25" t="s">
        <v>61</v>
      </c>
      <c r="C14" s="25"/>
      <c r="D14" s="25"/>
      <c r="E14" s="25"/>
      <c r="F14" s="25"/>
      <c r="G14" s="22"/>
      <c r="I14" s="42"/>
    </row>
    <row r="15" spans="1:12" x14ac:dyDescent="0.2">
      <c r="B15" s="25" t="s">
        <v>47</v>
      </c>
      <c r="C15" s="25"/>
      <c r="D15" s="25"/>
      <c r="E15" s="25"/>
      <c r="F15" s="81"/>
      <c r="G15" s="22"/>
      <c r="I15" s="42"/>
      <c r="J15" s="42"/>
    </row>
    <row r="16" spans="1:12" x14ac:dyDescent="0.2">
      <c r="A16" s="21"/>
      <c r="B16" s="82" t="s">
        <v>51</v>
      </c>
      <c r="C16" s="82"/>
      <c r="D16" s="82"/>
      <c r="E16" s="82"/>
      <c r="F16" s="82"/>
      <c r="G16" s="22"/>
      <c r="H16" s="16" t="s">
        <v>49</v>
      </c>
    </row>
    <row r="17" spans="1:12" ht="13.5" customHeight="1" x14ac:dyDescent="0.2">
      <c r="A17" s="4" t="s">
        <v>31</v>
      </c>
      <c r="G17" s="22"/>
      <c r="H17" s="19" t="s">
        <v>36</v>
      </c>
    </row>
    <row r="18" spans="1:12" x14ac:dyDescent="0.2">
      <c r="A18" s="21"/>
      <c r="B18" s="21"/>
      <c r="C18" s="37"/>
      <c r="D18" s="21"/>
      <c r="E18" s="21"/>
      <c r="F18" s="21"/>
      <c r="G18" s="22"/>
      <c r="H18" s="16" t="s">
        <v>50</v>
      </c>
    </row>
    <row r="19" spans="1:12" x14ac:dyDescent="0.2">
      <c r="A19" s="4" t="s">
        <v>5</v>
      </c>
      <c r="G19" s="22"/>
      <c r="H19" s="41"/>
    </row>
    <row r="20" spans="1:12" x14ac:dyDescent="0.2">
      <c r="A20" s="21"/>
      <c r="B20" s="21"/>
      <c r="C20" s="21"/>
      <c r="D20" s="21"/>
      <c r="E20" s="21"/>
      <c r="F20" s="21"/>
      <c r="G20" s="22"/>
    </row>
    <row r="21" spans="1:12" x14ac:dyDescent="0.2">
      <c r="A21" s="4" t="s">
        <v>6</v>
      </c>
      <c r="G21" s="22"/>
    </row>
    <row r="22" spans="1:12" x14ac:dyDescent="0.2">
      <c r="A22" s="21"/>
      <c r="B22" s="21"/>
      <c r="C22" s="2"/>
      <c r="D22" s="21"/>
      <c r="E22" s="21"/>
      <c r="F22" s="21"/>
      <c r="G22" s="22"/>
    </row>
    <row r="23" spans="1:12" x14ac:dyDescent="0.2">
      <c r="A23" s="4" t="s">
        <v>7</v>
      </c>
      <c r="G23" s="22"/>
    </row>
    <row r="24" spans="1:12" x14ac:dyDescent="0.2">
      <c r="A24" s="21"/>
      <c r="B24" s="21"/>
      <c r="C24" s="2" t="s">
        <v>35</v>
      </c>
      <c r="D24" s="21"/>
      <c r="E24" s="21"/>
      <c r="F24" s="21"/>
      <c r="G24" s="22"/>
    </row>
    <row r="25" spans="1:12" x14ac:dyDescent="0.2">
      <c r="A25" s="4" t="s">
        <v>8</v>
      </c>
      <c r="G25" s="22"/>
    </row>
    <row r="26" spans="1:12" ht="13.5" thickBot="1" x14ac:dyDescent="0.25">
      <c r="A26" s="45"/>
      <c r="B26" s="45"/>
      <c r="C26" s="114"/>
      <c r="D26" s="114"/>
      <c r="E26" s="45"/>
      <c r="F26" s="65"/>
      <c r="G26" s="46"/>
      <c r="H26" s="45"/>
      <c r="I26" s="45"/>
      <c r="J26" s="45"/>
      <c r="K26" s="45"/>
      <c r="L26" s="45"/>
    </row>
    <row r="27" spans="1:12" ht="13.5" thickTop="1" x14ac:dyDescent="0.2">
      <c r="A27" s="26"/>
      <c r="B27" s="4"/>
      <c r="C27" s="4" t="s">
        <v>10</v>
      </c>
      <c r="D27" s="4"/>
      <c r="E27" s="4"/>
      <c r="F27" s="5"/>
      <c r="G27" s="17" t="s">
        <v>23</v>
      </c>
      <c r="H27" s="17"/>
      <c r="I27" s="7" t="s">
        <v>13</v>
      </c>
      <c r="J27" s="7"/>
      <c r="K27" s="10"/>
    </row>
    <row r="28" spans="1:12" x14ac:dyDescent="0.2">
      <c r="A28" s="6"/>
      <c r="B28" s="33"/>
      <c r="C28" s="8"/>
      <c r="D28" s="8"/>
      <c r="E28" s="8"/>
      <c r="F28" s="18"/>
      <c r="G28" s="7"/>
      <c r="H28" s="7"/>
      <c r="I28" s="9" t="s">
        <v>14</v>
      </c>
      <c r="J28" s="9" t="s">
        <v>15</v>
      </c>
      <c r="K28" s="9" t="s">
        <v>16</v>
      </c>
      <c r="L28" s="21"/>
    </row>
    <row r="29" spans="1:12" x14ac:dyDescent="0.2">
      <c r="G29" s="22"/>
      <c r="H29" s="22"/>
      <c r="I29" s="66" t="s">
        <v>17</v>
      </c>
      <c r="J29" s="66" t="s">
        <v>17</v>
      </c>
      <c r="K29" s="67" t="s">
        <v>18</v>
      </c>
    </row>
    <row r="30" spans="1:12" s="102" customFormat="1" x14ac:dyDescent="0.2">
      <c r="G30" s="22"/>
      <c r="H30" s="22"/>
      <c r="I30" s="66"/>
      <c r="J30" s="66"/>
      <c r="K30" s="67"/>
    </row>
    <row r="31" spans="1:12" x14ac:dyDescent="0.2">
      <c r="A31" s="99">
        <v>1</v>
      </c>
      <c r="B31" s="98"/>
      <c r="C31" s="117" t="s">
        <v>67</v>
      </c>
      <c r="D31" s="97"/>
      <c r="E31" s="97"/>
      <c r="F31" s="97"/>
      <c r="G31" s="55">
        <v>1</v>
      </c>
      <c r="H31" s="83" t="s">
        <v>48</v>
      </c>
      <c r="I31" s="74"/>
      <c r="J31" s="74"/>
      <c r="K31" s="22"/>
    </row>
    <row r="32" spans="1:12" s="106" customFormat="1" x14ac:dyDescent="0.2">
      <c r="A32" s="99"/>
      <c r="B32" s="98"/>
      <c r="C32" s="106" t="s">
        <v>66</v>
      </c>
      <c r="D32" s="97"/>
      <c r="E32" s="97"/>
      <c r="F32" s="97"/>
      <c r="G32" s="55"/>
      <c r="H32" s="83"/>
      <c r="I32" s="119"/>
      <c r="J32" s="119"/>
      <c r="K32" s="22"/>
    </row>
    <row r="33" spans="1:11" s="106" customFormat="1" x14ac:dyDescent="0.2">
      <c r="A33" s="99"/>
      <c r="B33" s="98"/>
      <c r="C33" s="106" t="s">
        <v>69</v>
      </c>
      <c r="D33" s="97"/>
      <c r="E33" s="97"/>
      <c r="F33" s="97"/>
      <c r="G33" s="55"/>
      <c r="H33" s="83"/>
      <c r="I33" s="119"/>
      <c r="J33" s="119"/>
      <c r="K33" s="22"/>
    </row>
    <row r="34" spans="1:11" s="106" customFormat="1" x14ac:dyDescent="0.2">
      <c r="A34" s="99"/>
      <c r="B34" s="98"/>
      <c r="D34" s="97"/>
      <c r="E34" s="97"/>
      <c r="F34" s="97"/>
      <c r="G34" s="55"/>
      <c r="H34" s="83"/>
      <c r="I34" s="119"/>
      <c r="J34" s="119"/>
      <c r="K34" s="22"/>
    </row>
    <row r="35" spans="1:11" s="106" customFormat="1" x14ac:dyDescent="0.2">
      <c r="A35" s="99">
        <v>2</v>
      </c>
      <c r="B35" s="98"/>
      <c r="C35" s="117" t="s">
        <v>68</v>
      </c>
      <c r="D35" s="97"/>
      <c r="E35" s="97"/>
      <c r="F35" s="97"/>
      <c r="G35" s="55">
        <v>1</v>
      </c>
      <c r="H35" s="83" t="s">
        <v>48</v>
      </c>
      <c r="I35" s="119"/>
      <c r="J35" s="119"/>
      <c r="K35" s="22"/>
    </row>
    <row r="36" spans="1:11" s="106" customFormat="1" x14ac:dyDescent="0.2">
      <c r="A36" s="97"/>
      <c r="B36" s="98"/>
      <c r="C36" s="106" t="s">
        <v>70</v>
      </c>
      <c r="D36" s="97"/>
      <c r="E36" s="97"/>
      <c r="F36" s="97"/>
      <c r="G36" s="55"/>
      <c r="H36" s="83"/>
      <c r="I36" s="119"/>
      <c r="J36" s="119"/>
      <c r="K36" s="22"/>
    </row>
    <row r="37" spans="1:11" s="106" customFormat="1" x14ac:dyDescent="0.2">
      <c r="A37" s="97"/>
      <c r="B37" s="98"/>
      <c r="C37" s="97"/>
      <c r="D37" s="97"/>
      <c r="E37" s="97"/>
      <c r="F37" s="97"/>
      <c r="G37" s="55"/>
      <c r="H37" s="83"/>
      <c r="I37" s="119"/>
      <c r="J37" s="119"/>
      <c r="K37" s="22"/>
    </row>
    <row r="38" spans="1:11" s="106" customFormat="1" x14ac:dyDescent="0.2">
      <c r="A38" s="105">
        <v>3</v>
      </c>
      <c r="B38" s="98"/>
      <c r="C38" s="118" t="s">
        <v>71</v>
      </c>
      <c r="D38" s="97"/>
      <c r="E38" s="97"/>
      <c r="F38" s="97"/>
      <c r="G38" s="55">
        <v>1</v>
      </c>
      <c r="H38" s="83" t="s">
        <v>48</v>
      </c>
      <c r="I38" s="119"/>
      <c r="J38" s="119"/>
      <c r="K38" s="22"/>
    </row>
    <row r="39" spans="1:11" s="106" customFormat="1" x14ac:dyDescent="0.2">
      <c r="A39" s="105"/>
      <c r="B39" s="98"/>
      <c r="C39" s="97" t="s">
        <v>73</v>
      </c>
      <c r="D39" s="97"/>
      <c r="E39" s="97"/>
      <c r="F39" s="97"/>
      <c r="G39" s="55"/>
      <c r="H39" s="83"/>
      <c r="I39" s="119"/>
      <c r="J39" s="119"/>
      <c r="K39" s="22"/>
    </row>
    <row r="40" spans="1:11" s="106" customFormat="1" x14ac:dyDescent="0.2">
      <c r="A40" s="105"/>
      <c r="B40" s="98"/>
      <c r="C40" s="106" t="s">
        <v>72</v>
      </c>
      <c r="D40" s="97"/>
      <c r="E40" s="97"/>
      <c r="F40" s="97"/>
      <c r="G40" s="55"/>
      <c r="H40" s="83"/>
      <c r="I40" s="119"/>
      <c r="J40" s="119"/>
      <c r="K40" s="22"/>
    </row>
    <row r="41" spans="1:11" s="106" customFormat="1" x14ac:dyDescent="0.2">
      <c r="A41" s="97"/>
      <c r="B41" s="98"/>
      <c r="C41" s="97"/>
      <c r="D41" s="97"/>
      <c r="E41" s="97"/>
      <c r="F41" s="97"/>
      <c r="G41" s="55"/>
      <c r="H41" s="83"/>
      <c r="I41" s="119"/>
      <c r="J41" s="119"/>
      <c r="K41" s="22"/>
    </row>
    <row r="42" spans="1:11" s="106" customFormat="1" x14ac:dyDescent="0.2">
      <c r="A42" s="103" t="s">
        <v>77</v>
      </c>
      <c r="B42" s="10"/>
      <c r="C42" s="117" t="s">
        <v>74</v>
      </c>
      <c r="D42" s="4"/>
      <c r="E42" s="4"/>
      <c r="F42" s="4"/>
      <c r="G42" s="55">
        <v>1</v>
      </c>
      <c r="H42" s="83" t="s">
        <v>48</v>
      </c>
      <c r="I42" s="119"/>
      <c r="J42" s="119"/>
      <c r="K42" s="22"/>
    </row>
    <row r="43" spans="1:11" s="106" customFormat="1" x14ac:dyDescent="0.2">
      <c r="A43" s="99"/>
      <c r="B43" s="98"/>
      <c r="C43" s="4" t="s">
        <v>75</v>
      </c>
      <c r="D43" s="97"/>
      <c r="E43" s="97"/>
      <c r="F43" s="97"/>
      <c r="G43" s="55"/>
      <c r="H43" s="83"/>
      <c r="I43" s="119"/>
      <c r="J43" s="119"/>
      <c r="K43" s="22"/>
    </row>
    <row r="44" spans="1:11" s="106" customFormat="1" x14ac:dyDescent="0.2">
      <c r="A44" s="16" t="s">
        <v>25</v>
      </c>
      <c r="B44" s="23"/>
      <c r="C44" s="4" t="s">
        <v>76</v>
      </c>
      <c r="G44" s="55"/>
      <c r="H44" s="83"/>
      <c r="I44" s="119"/>
      <c r="J44" s="119"/>
      <c r="K44" s="22"/>
    </row>
    <row r="45" spans="1:11" s="106" customFormat="1" x14ac:dyDescent="0.2">
      <c r="A45" s="99"/>
      <c r="B45" s="23"/>
      <c r="C45" s="97"/>
      <c r="G45" s="55"/>
      <c r="H45" s="83"/>
      <c r="I45" s="119"/>
      <c r="J45" s="119"/>
      <c r="K45" s="22"/>
    </row>
    <row r="46" spans="1:11" s="106" customFormat="1" x14ac:dyDescent="0.2">
      <c r="A46" s="103" t="s">
        <v>78</v>
      </c>
      <c r="B46" s="23"/>
      <c r="C46" s="118" t="s">
        <v>79</v>
      </c>
      <c r="G46" s="55">
        <v>1</v>
      </c>
      <c r="H46" s="83" t="s">
        <v>48</v>
      </c>
      <c r="I46" s="119"/>
      <c r="J46" s="119"/>
      <c r="K46" s="22"/>
    </row>
    <row r="47" spans="1:11" s="106" customFormat="1" x14ac:dyDescent="0.2">
      <c r="A47" s="103"/>
      <c r="B47" s="23"/>
      <c r="C47" s="97" t="s">
        <v>80</v>
      </c>
      <c r="G47" s="55"/>
      <c r="H47" s="83"/>
      <c r="I47" s="119"/>
      <c r="J47" s="119"/>
      <c r="K47" s="22"/>
    </row>
    <row r="48" spans="1:11" s="106" customFormat="1" x14ac:dyDescent="0.2">
      <c r="A48"/>
      <c r="B48" s="3"/>
      <c r="C48" s="25"/>
      <c r="G48" s="55"/>
      <c r="H48" s="83"/>
      <c r="I48" s="119"/>
      <c r="J48" s="119"/>
      <c r="K48" s="22"/>
    </row>
    <row r="49" spans="1:12" s="106" customFormat="1" x14ac:dyDescent="0.2">
      <c r="A49" s="24" t="s">
        <v>81</v>
      </c>
      <c r="B49" s="3"/>
      <c r="C49" s="118" t="s">
        <v>79</v>
      </c>
      <c r="G49" s="55">
        <v>1</v>
      </c>
      <c r="H49" s="83" t="s">
        <v>48</v>
      </c>
      <c r="I49" s="119"/>
      <c r="J49" s="119"/>
      <c r="K49" s="22"/>
    </row>
    <row r="50" spans="1:12" s="106" customFormat="1" x14ac:dyDescent="0.2">
      <c r="A50" s="24"/>
      <c r="B50" s="3"/>
      <c r="C50" s="97" t="s">
        <v>82</v>
      </c>
      <c r="G50" s="55"/>
      <c r="H50" s="83"/>
      <c r="I50" s="119"/>
      <c r="J50" s="119"/>
      <c r="K50" s="22"/>
    </row>
    <row r="51" spans="1:12" s="106" customFormat="1" x14ac:dyDescent="0.2">
      <c r="A51" s="24"/>
      <c r="B51" s="3"/>
      <c r="C51" s="25"/>
      <c r="G51" s="55"/>
      <c r="H51" s="83"/>
      <c r="I51" s="119"/>
      <c r="J51" s="119"/>
      <c r="K51" s="22"/>
    </row>
    <row r="52" spans="1:12" s="106" customFormat="1" x14ac:dyDescent="0.2">
      <c r="A52" s="105">
        <v>7</v>
      </c>
      <c r="B52" s="3"/>
      <c r="C52" s="117" t="s">
        <v>67</v>
      </c>
      <c r="G52" s="55">
        <v>1</v>
      </c>
      <c r="H52" s="83" t="s">
        <v>48</v>
      </c>
      <c r="I52" s="119"/>
      <c r="J52" s="119"/>
      <c r="K52" s="22"/>
    </row>
    <row r="53" spans="1:12" s="106" customFormat="1" x14ac:dyDescent="0.2">
      <c r="A53" s="24"/>
      <c r="B53" s="3"/>
      <c r="C53" s="97" t="s">
        <v>83</v>
      </c>
      <c r="G53" s="55"/>
      <c r="H53" s="83"/>
      <c r="I53" s="119"/>
      <c r="J53" s="119"/>
      <c r="K53" s="22"/>
    </row>
    <row r="54" spans="1:12" x14ac:dyDescent="0.2">
      <c r="A54" s="97"/>
      <c r="B54" s="98"/>
      <c r="C54" s="102"/>
      <c r="D54" s="97"/>
      <c r="E54" s="97"/>
      <c r="F54" s="97"/>
      <c r="G54" s="55"/>
      <c r="H54" s="83"/>
      <c r="I54" s="86"/>
      <c r="J54" s="86"/>
      <c r="K54" s="85"/>
      <c r="L54" t="s">
        <v>55</v>
      </c>
    </row>
    <row r="55" spans="1:12" x14ac:dyDescent="0.2">
      <c r="A55" s="4"/>
      <c r="G55" s="66"/>
      <c r="H55" s="22"/>
      <c r="I55" s="22"/>
      <c r="J55" s="22"/>
      <c r="K55" s="22"/>
    </row>
    <row r="56" spans="1:12" x14ac:dyDescent="0.2">
      <c r="A56" s="33"/>
      <c r="B56" s="21"/>
      <c r="C56" s="34"/>
      <c r="D56" s="21"/>
      <c r="E56" s="21"/>
      <c r="F56" s="21"/>
      <c r="G56" s="69"/>
      <c r="H56" s="27"/>
      <c r="I56" s="27"/>
      <c r="J56" s="27"/>
      <c r="K56" s="27"/>
      <c r="L56" s="21"/>
    </row>
    <row r="57" spans="1:12" ht="14" x14ac:dyDescent="0.2">
      <c r="A57" s="19" t="s">
        <v>32</v>
      </c>
      <c r="C57" s="79" t="s">
        <v>60</v>
      </c>
      <c r="D57" s="79"/>
      <c r="E57" s="79"/>
      <c r="G57" s="90">
        <f>SUM(G31:G56)</f>
        <v>7</v>
      </c>
      <c r="H57" s="75" t="s">
        <v>48</v>
      </c>
      <c r="I57" s="87">
        <f>I54</f>
        <v>0</v>
      </c>
      <c r="J57" s="87">
        <f>J54</f>
        <v>0</v>
      </c>
      <c r="K57" s="88">
        <f>K54</f>
        <v>0</v>
      </c>
      <c r="L57" s="73" t="s">
        <v>37</v>
      </c>
    </row>
    <row r="58" spans="1:12" x14ac:dyDescent="0.2">
      <c r="G58" s="22"/>
      <c r="H58" s="35" t="s">
        <v>19</v>
      </c>
      <c r="I58" s="70"/>
      <c r="J58" s="70"/>
      <c r="K58" s="22"/>
    </row>
    <row r="59" spans="1:12" x14ac:dyDescent="0.2">
      <c r="G59" s="22"/>
      <c r="H59" s="22"/>
      <c r="I59" s="22"/>
      <c r="J59" s="22"/>
      <c r="K59" s="22"/>
    </row>
    <row r="60" spans="1:12" x14ac:dyDescent="0.2">
      <c r="G60" s="22"/>
      <c r="H60" s="22"/>
    </row>
    <row r="61" spans="1:12" x14ac:dyDescent="0.2">
      <c r="G61" s="22"/>
      <c r="H61" s="3" t="s">
        <v>59</v>
      </c>
    </row>
    <row r="62" spans="1:12" x14ac:dyDescent="0.2">
      <c r="G62" s="22"/>
      <c r="H62" s="22"/>
    </row>
    <row r="63" spans="1:12" x14ac:dyDescent="0.2">
      <c r="G63" s="22"/>
      <c r="H63" s="22"/>
    </row>
    <row r="64" spans="1:12" x14ac:dyDescent="0.2">
      <c r="G64" s="22"/>
      <c r="H64" s="27"/>
      <c r="I64" s="21"/>
      <c r="J64" s="21"/>
      <c r="K64" s="21"/>
      <c r="L64" s="21"/>
    </row>
    <row r="65" spans="7:11" x14ac:dyDescent="0.2">
      <c r="G65" s="22"/>
      <c r="H65" s="51"/>
      <c r="I65" s="71"/>
      <c r="J65" s="71"/>
      <c r="K65" s="71"/>
    </row>
    <row r="66" spans="7:11" x14ac:dyDescent="0.2">
      <c r="G66" s="22"/>
      <c r="H66" s="22"/>
    </row>
  </sheetData>
  <mergeCells count="7">
    <mergeCell ref="C3:K3"/>
    <mergeCell ref="A4:L4"/>
    <mergeCell ref="A6:L6"/>
    <mergeCell ref="A5:L5"/>
    <mergeCell ref="C26:D26"/>
    <mergeCell ref="J10:L10"/>
    <mergeCell ref="I9:J9"/>
  </mergeCells>
  <phoneticPr fontId="6"/>
  <pageMargins left="0.46" right="0.27" top="0.45" bottom="0.37" header="0.36" footer="0.28000000000000003"/>
  <pageSetup paperSize="9" scale="98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INVOICE 08 (12)</vt:lpstr>
      <vt:lpstr>PACKING 08 (12)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山九株式会社</dc:creator>
  <cp:lastModifiedBy>Bogey</cp:lastModifiedBy>
  <cp:lastPrinted>2010-01-22T03:19:20Z</cp:lastPrinted>
  <dcterms:created xsi:type="dcterms:W3CDTF">1998-11-26T11:54:11Z</dcterms:created>
  <dcterms:modified xsi:type="dcterms:W3CDTF">2019-07-02T09:44:26Z</dcterms:modified>
</cp:coreProperties>
</file>