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5_村田製作所案件\"/>
    </mc:Choice>
  </mc:AlternateContent>
  <xr:revisionPtr revIDLastSave="0" documentId="13_ncr:1_{39A9BC95-7DED-4F32-B291-089788AC3FE6}" xr6:coauthVersionLast="43" xr6:coauthVersionMax="43" xr10:uidLastSave="{00000000-0000-0000-0000-000000000000}"/>
  <bookViews>
    <workbookView xWindow="790" yWindow="310" windowWidth="17460" windowHeight="11090" xr2:uid="{41FF3A6A-CB9E-48B7-9DBC-0DC52CFC19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F3" i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4" i="1"/>
  <c r="H14" i="1" s="1"/>
  <c r="F5" i="1"/>
  <c r="H5" i="1" s="1"/>
  <c r="D13" i="1"/>
  <c r="D15" i="1"/>
  <c r="F15" i="1" s="1"/>
  <c r="H15" i="1" l="1"/>
  <c r="D16" i="1"/>
  <c r="D18" i="1" s="1"/>
  <c r="F13" i="1"/>
  <c r="F16" i="1" s="1"/>
  <c r="H16" i="1" s="1"/>
  <c r="F18" i="1" l="1"/>
  <c r="H18" i="1" s="1"/>
  <c r="H13" i="1"/>
</calcChain>
</file>

<file path=xl/sharedStrings.xml><?xml version="1.0" encoding="utf-8"?>
<sst xmlns="http://schemas.openxmlformats.org/spreadsheetml/2006/main" count="15" uniqueCount="15">
  <si>
    <r>
      <t>包装</t>
    </r>
    <r>
      <rPr>
        <sz val="11"/>
        <color theme="1"/>
        <rFont val="Microsoft YaHei"/>
        <family val="2"/>
        <charset val="134"/>
      </rPr>
      <t>费</t>
    </r>
    <phoneticPr fontId="2"/>
  </si>
  <si>
    <t>取扱い</t>
    <rPh sb="0" eb="2">
      <t>トリアツカ</t>
    </rPh>
    <phoneticPr fontId="2"/>
  </si>
  <si>
    <t>通关费</t>
    <phoneticPr fontId="2"/>
  </si>
  <si>
    <t>运费（到神户）</t>
    <phoneticPr fontId="2"/>
  </si>
  <si>
    <t>运费（到香港）</t>
    <phoneticPr fontId="2"/>
  </si>
  <si>
    <t>Seal/BL</t>
    <phoneticPr fontId="2"/>
  </si>
  <si>
    <t>大包子装入</t>
    <phoneticPr fontId="2"/>
  </si>
  <si>
    <t>检查</t>
    <phoneticPr fontId="2"/>
  </si>
  <si>
    <t>保险</t>
    <phoneticPr fontId="2"/>
  </si>
  <si>
    <t>税</t>
    <phoneticPr fontId="2"/>
  </si>
  <si>
    <t>（小計）</t>
    <rPh sb="1" eb="3">
      <t>ショウケイ</t>
    </rPh>
    <phoneticPr fontId="2"/>
  </si>
  <si>
    <t>运费（小松到京都）</t>
    <phoneticPr fontId="2"/>
  </si>
  <si>
    <t>合计</t>
    <phoneticPr fontId="2"/>
  </si>
  <si>
    <t>PMC取り</t>
    <rPh sb="3" eb="4">
      <t>ト</t>
    </rPh>
    <phoneticPr fontId="2"/>
  </si>
  <si>
    <t>請求</t>
    <rPh sb="0" eb="2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</si>
</sst>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85C9-D4A6-412D-BD0B-E7C72271D5A2}">
  <dimension ref="B2:H18"/>
  <sheetViews>
    <sheetView tabSelected="1" workbookViewId="0">
      <selection activeCell="H18" sqref="H18"/>
    </sheetView>
  </sheetViews>
  <sheetFormatPr defaultRowHeight="18" x14ac:dyDescent="0.55000000000000004"/>
  <cols>
    <col min="2" max="2" width="14.5" bestFit="1" customWidth="1"/>
    <col min="3" max="3" width="7.25" customWidth="1"/>
    <col min="4" max="4" width="9.1640625" style="1" bestFit="1" customWidth="1"/>
    <col min="6" max="6" width="8.6640625" style="1"/>
    <col min="8" max="8" width="9.1640625" bestFit="1" customWidth="1"/>
  </cols>
  <sheetData>
    <row r="2" spans="2:8" x14ac:dyDescent="0.55000000000000004">
      <c r="D2" s="1">
        <v>48</v>
      </c>
      <c r="E2">
        <v>0.2</v>
      </c>
      <c r="F2" s="1" t="s">
        <v>13</v>
      </c>
      <c r="H2" t="s">
        <v>14</v>
      </c>
    </row>
    <row r="3" spans="2:8" x14ac:dyDescent="0.55000000000000004">
      <c r="B3" s="2" t="s">
        <v>11</v>
      </c>
      <c r="D3" s="1">
        <v>1353780</v>
      </c>
      <c r="F3" s="1">
        <f>D3*E$2</f>
        <v>270756</v>
      </c>
      <c r="H3" s="4">
        <f>D3+F3</f>
        <v>1624536</v>
      </c>
    </row>
    <row r="4" spans="2:8" x14ac:dyDescent="0.55000000000000004">
      <c r="H4" s="4"/>
    </row>
    <row r="5" spans="2:8" x14ac:dyDescent="0.55000000000000004">
      <c r="B5" t="s">
        <v>0</v>
      </c>
      <c r="D5" s="1">
        <v>1822464</v>
      </c>
      <c r="F5" s="1">
        <f>D5*E$2</f>
        <v>364492.80000000005</v>
      </c>
      <c r="H5" s="4">
        <f>D5+F5</f>
        <v>2186956.7999999998</v>
      </c>
    </row>
    <row r="6" spans="2:8" x14ac:dyDescent="0.55000000000000004">
      <c r="B6" t="s">
        <v>1</v>
      </c>
      <c r="D6" s="1">
        <v>10000</v>
      </c>
      <c r="F6" s="1">
        <f t="shared" ref="F6:F14" si="0">D6*E$2</f>
        <v>2000</v>
      </c>
      <c r="H6" s="4">
        <f t="shared" ref="H6:H18" si="1">D6+F6</f>
        <v>12000</v>
      </c>
    </row>
    <row r="7" spans="2:8" x14ac:dyDescent="0.55000000000000004">
      <c r="B7" s="2" t="s">
        <v>2</v>
      </c>
      <c r="C7" s="2"/>
      <c r="D7" s="1">
        <v>5900</v>
      </c>
      <c r="F7" s="1">
        <f t="shared" si="0"/>
        <v>1180</v>
      </c>
      <c r="H7" s="4">
        <f t="shared" si="1"/>
        <v>7080</v>
      </c>
    </row>
    <row r="8" spans="2:8" x14ac:dyDescent="0.55000000000000004">
      <c r="B8" s="2" t="s">
        <v>3</v>
      </c>
      <c r="C8" s="2"/>
      <c r="D8" s="1">
        <v>300000</v>
      </c>
      <c r="F8" s="1">
        <f t="shared" si="0"/>
        <v>60000</v>
      </c>
      <c r="H8" s="4">
        <f t="shared" si="1"/>
        <v>360000</v>
      </c>
    </row>
    <row r="9" spans="2:8" x14ac:dyDescent="0.55000000000000004">
      <c r="B9" s="2" t="s">
        <v>4</v>
      </c>
      <c r="C9" s="2"/>
      <c r="D9" s="1">
        <v>230000</v>
      </c>
      <c r="F9" s="1">
        <f t="shared" si="0"/>
        <v>46000</v>
      </c>
      <c r="H9" s="4">
        <f t="shared" si="1"/>
        <v>276000</v>
      </c>
    </row>
    <row r="10" spans="2:8" x14ac:dyDescent="0.55000000000000004">
      <c r="B10" s="2" t="s">
        <v>5</v>
      </c>
      <c r="C10" s="2"/>
      <c r="D10" s="1">
        <v>10000</v>
      </c>
      <c r="F10" s="1">
        <f t="shared" si="0"/>
        <v>2000</v>
      </c>
      <c r="H10" s="4">
        <f t="shared" si="1"/>
        <v>12000</v>
      </c>
    </row>
    <row r="11" spans="2:8" x14ac:dyDescent="0.55000000000000004">
      <c r="B11" s="2" t="s">
        <v>6</v>
      </c>
      <c r="C11" s="2"/>
      <c r="D11" s="1">
        <v>248000</v>
      </c>
      <c r="F11" s="1">
        <f t="shared" si="0"/>
        <v>49600</v>
      </c>
      <c r="H11" s="4">
        <f t="shared" si="1"/>
        <v>297600</v>
      </c>
    </row>
    <row r="12" spans="2:8" x14ac:dyDescent="0.55000000000000004">
      <c r="B12" s="2" t="s">
        <v>9</v>
      </c>
      <c r="C12" s="2"/>
      <c r="D12" s="1">
        <v>190917</v>
      </c>
      <c r="F12" s="1">
        <f t="shared" si="0"/>
        <v>38183.4</v>
      </c>
      <c r="H12" s="4">
        <f t="shared" si="1"/>
        <v>229100.4</v>
      </c>
    </row>
    <row r="13" spans="2:8" x14ac:dyDescent="0.55000000000000004">
      <c r="B13" s="3" t="s">
        <v>10</v>
      </c>
      <c r="C13" s="2"/>
      <c r="D13" s="1">
        <f>SUM(D5:D12)</f>
        <v>2817281</v>
      </c>
      <c r="F13" s="1">
        <f t="shared" si="0"/>
        <v>563456.20000000007</v>
      </c>
      <c r="H13" s="4">
        <f t="shared" si="1"/>
        <v>3380737.2</v>
      </c>
    </row>
    <row r="14" spans="2:8" x14ac:dyDescent="0.55000000000000004">
      <c r="B14" s="2" t="s">
        <v>7</v>
      </c>
      <c r="C14" s="2"/>
      <c r="D14" s="1">
        <v>30000</v>
      </c>
      <c r="F14" s="1">
        <f t="shared" si="0"/>
        <v>6000</v>
      </c>
      <c r="H14" s="4">
        <f t="shared" si="1"/>
        <v>36000</v>
      </c>
    </row>
    <row r="15" spans="2:8" x14ac:dyDescent="0.55000000000000004">
      <c r="B15" s="2" t="s">
        <v>8</v>
      </c>
      <c r="C15" s="2">
        <v>5200</v>
      </c>
      <c r="D15" s="1">
        <f>C15*D2</f>
        <v>249600</v>
      </c>
      <c r="E15">
        <v>0.05</v>
      </c>
      <c r="F15" s="1">
        <f>D15*E15</f>
        <v>12480</v>
      </c>
      <c r="H15" s="4">
        <f t="shared" si="1"/>
        <v>262080</v>
      </c>
    </row>
    <row r="16" spans="2:8" x14ac:dyDescent="0.55000000000000004">
      <c r="D16" s="1">
        <f>SUM(D13:D15)</f>
        <v>3096881</v>
      </c>
      <c r="F16" s="1">
        <f>SUM(F13:F15)</f>
        <v>581936.20000000007</v>
      </c>
      <c r="H16" s="4">
        <f t="shared" si="1"/>
        <v>3678817.2</v>
      </c>
    </row>
    <row r="17" spans="2:8" x14ac:dyDescent="0.55000000000000004">
      <c r="H17" s="4"/>
    </row>
    <row r="18" spans="2:8" x14ac:dyDescent="0.55000000000000004">
      <c r="B18" s="2" t="s">
        <v>12</v>
      </c>
      <c r="D18" s="1">
        <f>D16+D3</f>
        <v>4450661</v>
      </c>
      <c r="F18" s="1">
        <f>F16+F3</f>
        <v>852692.20000000007</v>
      </c>
      <c r="H18" s="4">
        <f t="shared" si="1"/>
        <v>5303353.2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2019-06-10T05:57:04Z</dcterms:created>
  <dcterms:modified xsi:type="dcterms:W3CDTF">2019-06-10T06:30:21Z</dcterms:modified>
</cp:coreProperties>
</file>