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UZEBASHI\disk\5　国際\I  INVOICE\INVOICE 2019\Z その他\P PMC\SEA\"/>
    </mc:Choice>
  </mc:AlternateContent>
  <xr:revisionPtr revIDLastSave="0" documentId="13_ncr:1_{4D763985-17E5-4A1B-B871-4AB949BD9CBB}" xr6:coauthVersionLast="43" xr6:coauthVersionMax="43" xr10:uidLastSave="{00000000-0000-0000-0000-000000000000}"/>
  <bookViews>
    <workbookView xWindow="5280" yWindow="396" windowWidth="17280" windowHeight="11940" activeTab="1" xr2:uid="{00000000-000D-0000-FFFF-FFFF00000000}"/>
  </bookViews>
  <sheets>
    <sheet name="INVOICE 08 (12)" sheetId="51" r:id="rId1"/>
    <sheet name="PACKING 08 (12)" sheetId="5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51" i="52" l="1"/>
  <c r="I51" i="52"/>
  <c r="K33" i="51"/>
  <c r="K51" i="51" s="1"/>
  <c r="K55" i="51" s="1"/>
</calcChain>
</file>

<file path=xl/sharedStrings.xml><?xml version="1.0" encoding="utf-8"?>
<sst xmlns="http://schemas.openxmlformats.org/spreadsheetml/2006/main" count="159" uniqueCount="103">
  <si>
    <t xml:space="preserve">     I N V O I C E     </t>
  </si>
  <si>
    <t>MESSRS</t>
  </si>
  <si>
    <t xml:space="preserve">   SHIPPING  MARK  </t>
  </si>
  <si>
    <t>NAME OF OCEAN VESSEL</t>
  </si>
  <si>
    <t>PORT OF LOADING</t>
  </si>
  <si>
    <t>PORT OF DISCHARGE</t>
  </si>
  <si>
    <t>DATE OF SHIPMENT</t>
  </si>
  <si>
    <t>TERMS OF PAYMENT</t>
  </si>
  <si>
    <t xml:space="preserve">     P A C K I N G    L I S T     </t>
  </si>
  <si>
    <t xml:space="preserve"> </t>
  </si>
  <si>
    <t>PURCHASE ORDER NO.</t>
  </si>
  <si>
    <t>QUANTITY</t>
  </si>
  <si>
    <t>UNIT PRICE</t>
  </si>
  <si>
    <t xml:space="preserve"> </t>
    <phoneticPr fontId="6"/>
  </si>
  <si>
    <r>
      <t>A</t>
    </r>
    <r>
      <rPr>
        <sz val="11"/>
        <rFont val="ＭＳ Ｐゴシック"/>
        <family val="3"/>
        <charset val="128"/>
      </rPr>
      <t>DDRESS</t>
    </r>
    <phoneticPr fontId="8"/>
  </si>
  <si>
    <r>
      <t>I</t>
    </r>
    <r>
      <rPr>
        <sz val="11"/>
        <rFont val="ＭＳ Ｐゴシック"/>
        <family val="3"/>
        <charset val="128"/>
      </rPr>
      <t>TEM NO.</t>
    </r>
    <phoneticPr fontId="8"/>
  </si>
  <si>
    <r>
      <t>D</t>
    </r>
    <r>
      <rPr>
        <sz val="11"/>
        <rFont val="ＭＳ Ｐゴシック"/>
        <family val="3"/>
        <charset val="128"/>
      </rPr>
      <t>ESCRIPTION OF GOODS</t>
    </r>
    <phoneticPr fontId="8"/>
  </si>
  <si>
    <r>
      <t>A</t>
    </r>
    <r>
      <rPr>
        <sz val="11"/>
        <rFont val="ＭＳ Ｐゴシック"/>
        <family val="3"/>
        <charset val="128"/>
      </rPr>
      <t>MOUNT</t>
    </r>
    <phoneticPr fontId="8"/>
  </si>
  <si>
    <r>
      <t>T</t>
    </r>
    <r>
      <rPr>
        <sz val="11"/>
        <rFont val="ＭＳ Ｐゴシック"/>
        <family val="3"/>
        <charset val="128"/>
      </rPr>
      <t>OTAL :</t>
    </r>
    <phoneticPr fontId="8"/>
  </si>
  <si>
    <r>
      <t>D</t>
    </r>
    <r>
      <rPr>
        <sz val="11"/>
        <rFont val="ＭＳ Ｐゴシック"/>
        <family val="3"/>
        <charset val="128"/>
      </rPr>
      <t>ELIVERY</t>
    </r>
    <phoneticPr fontId="6"/>
  </si>
  <si>
    <t>105,hazukashihishikawa-cho,fushimi-ku,kyoto-city</t>
    <phoneticPr fontId="6"/>
  </si>
  <si>
    <t>105,hazukashihishikawa-cho,fushimi-ku,kyoto-city</t>
    <phoneticPr fontId="6"/>
  </si>
  <si>
    <t>zip:612-8487 KYOTO,JAPAN</t>
    <phoneticPr fontId="6"/>
  </si>
  <si>
    <r>
      <t>T</t>
    </r>
    <r>
      <rPr>
        <sz val="11"/>
        <rFont val="ＭＳ Ｐゴシック"/>
        <family val="3"/>
        <charset val="128"/>
      </rPr>
      <t>EL:075-201-7724</t>
    </r>
    <phoneticPr fontId="6"/>
  </si>
  <si>
    <r>
      <t>T</t>
    </r>
    <r>
      <rPr>
        <sz val="11"/>
        <rFont val="ＭＳ Ｐゴシック"/>
        <family val="3"/>
        <charset val="128"/>
      </rPr>
      <t>EL:075-201-7724</t>
    </r>
    <phoneticPr fontId="6"/>
  </si>
  <si>
    <t>SET</t>
    <phoneticPr fontId="6"/>
  </si>
  <si>
    <r>
      <t>C</t>
    </r>
    <r>
      <rPr>
        <sz val="11"/>
        <rFont val="ＭＳ Ｐゴシック"/>
        <family val="3"/>
        <charset val="128"/>
      </rPr>
      <t xml:space="preserve">OUNTRY OF ORGIN : </t>
    </r>
    <phoneticPr fontId="6"/>
  </si>
  <si>
    <t>PMC Trading</t>
    <phoneticPr fontId="6"/>
  </si>
  <si>
    <t>USA</t>
    <phoneticPr fontId="6"/>
  </si>
  <si>
    <t>Ｔ/Ｔ REMITTANCE</t>
    <phoneticPr fontId="6"/>
  </si>
  <si>
    <t>Dispensor, Spectrum Ⅱ S2-920</t>
    <phoneticPr fontId="6"/>
  </si>
  <si>
    <t>Ecelent Technology China Limited</t>
  </si>
  <si>
    <t>12/F., San Toi Building, 137-139</t>
  </si>
  <si>
    <t>Connaught Road Central. HK</t>
  </si>
  <si>
    <t>TEL NO.00852 3069 6344</t>
    <phoneticPr fontId="6"/>
  </si>
  <si>
    <t>ATTN: Mr. Louis Fan</t>
    <phoneticPr fontId="6"/>
  </si>
  <si>
    <t>CIF HONGKONG</t>
    <phoneticPr fontId="6"/>
  </si>
  <si>
    <r>
      <t>P</t>
    </r>
    <r>
      <rPr>
        <sz val="11"/>
        <rFont val="ＭＳ Ｐゴシック"/>
        <family val="3"/>
        <charset val="128"/>
      </rPr>
      <t>MC TRADING</t>
    </r>
    <phoneticPr fontId="6"/>
  </si>
  <si>
    <t>C/NO.13-48</t>
    <phoneticPr fontId="6"/>
  </si>
  <si>
    <t>NO.</t>
    <phoneticPr fontId="8"/>
  </si>
  <si>
    <t xml:space="preserve"> DATE:                                        </t>
    <phoneticPr fontId="6"/>
  </si>
  <si>
    <t>PMC-002</t>
    <phoneticPr fontId="6"/>
  </si>
  <si>
    <t xml:space="preserve">JUN., 15, 2019.   </t>
    <phoneticPr fontId="6"/>
  </si>
  <si>
    <t xml:space="preserve">NYK DEMETER </t>
    <phoneticPr fontId="6"/>
  </si>
  <si>
    <r>
      <t>v</t>
    </r>
    <r>
      <rPr>
        <sz val="11"/>
        <rFont val="ＭＳ Ｐゴシック"/>
        <family val="3"/>
        <charset val="128"/>
      </rPr>
      <t>oy.S071</t>
    </r>
    <phoneticPr fontId="6"/>
  </si>
  <si>
    <t>KOBE, JAPAN</t>
    <phoneticPr fontId="6"/>
  </si>
  <si>
    <t>HONG KONG, HONG KONG</t>
    <phoneticPr fontId="6"/>
  </si>
  <si>
    <t>JUN., 19, 2019.</t>
    <phoneticPr fontId="6"/>
  </si>
  <si>
    <r>
      <t>C</t>
    </r>
    <r>
      <rPr>
        <sz val="11"/>
        <rFont val="ＭＳ Ｐゴシック"/>
        <family val="3"/>
        <charset val="128"/>
      </rPr>
      <t>/NO.</t>
    </r>
    <phoneticPr fontId="6"/>
  </si>
  <si>
    <t>S/N</t>
    <phoneticPr fontId="6"/>
  </si>
  <si>
    <r>
      <t>C</t>
    </r>
    <r>
      <rPr>
        <sz val="11"/>
        <rFont val="ＭＳ Ｐゴシック"/>
        <family val="3"/>
        <charset val="128"/>
      </rPr>
      <t>/NO.</t>
    </r>
    <phoneticPr fontId="6"/>
  </si>
  <si>
    <r>
      <t>S</t>
    </r>
    <r>
      <rPr>
        <sz val="11"/>
        <rFont val="ＭＳ Ｐゴシック"/>
        <family val="3"/>
        <charset val="128"/>
      </rPr>
      <t>/N</t>
    </r>
    <phoneticPr fontId="6"/>
  </si>
  <si>
    <t>CORAINER NO.</t>
    <phoneticPr fontId="6"/>
  </si>
  <si>
    <r>
      <t>C</t>
    </r>
    <r>
      <rPr>
        <sz val="11"/>
        <rFont val="ＭＳ Ｐゴシック"/>
        <family val="3"/>
        <charset val="128"/>
      </rPr>
      <t>ONTAINER NO.</t>
    </r>
    <phoneticPr fontId="6"/>
  </si>
  <si>
    <t>DESCRIPTION  OF  GOODS</t>
  </si>
  <si>
    <t>Q'TY</t>
  </si>
  <si>
    <t>WEIGHT (KGS)</t>
  </si>
  <si>
    <t>NET</t>
  </si>
  <si>
    <t>GROSS</t>
  </si>
  <si>
    <t>MEASUREMENT</t>
  </si>
  <si>
    <t>(KGS)</t>
  </si>
  <si>
    <t>(M3)</t>
  </si>
  <si>
    <t>S30234</t>
  </si>
  <si>
    <t>S30316</t>
  </si>
  <si>
    <t>S30192</t>
  </si>
  <si>
    <t>S30213</t>
  </si>
  <si>
    <t>S30054</t>
  </si>
  <si>
    <t>S30204</t>
  </si>
  <si>
    <t>S30296</t>
  </si>
  <si>
    <t>S30238</t>
  </si>
  <si>
    <t>S30206</t>
  </si>
  <si>
    <t>S28339</t>
  </si>
  <si>
    <t>S30290</t>
  </si>
  <si>
    <t>S30314</t>
  </si>
  <si>
    <t>S30287</t>
  </si>
  <si>
    <t>S30298</t>
  </si>
  <si>
    <t>S30319</t>
  </si>
  <si>
    <t>S30199</t>
  </si>
  <si>
    <t>S30303</t>
  </si>
  <si>
    <t>S30306</t>
  </si>
  <si>
    <t>S30288</t>
  </si>
  <si>
    <t>S29171</t>
  </si>
  <si>
    <t>S30284</t>
  </si>
  <si>
    <t>S30338</t>
  </si>
  <si>
    <t>S30324</t>
  </si>
  <si>
    <t>S30146</t>
  </si>
  <si>
    <t>S30315</t>
  </si>
  <si>
    <t>S30256</t>
  </si>
  <si>
    <t>S30264</t>
  </si>
  <si>
    <t>S30323</t>
  </si>
  <si>
    <t>S30260</t>
  </si>
  <si>
    <t>S29011</t>
  </si>
  <si>
    <t>S30196</t>
  </si>
  <si>
    <t>S30207</t>
  </si>
  <si>
    <t>S30291</t>
  </si>
  <si>
    <t>S30251</t>
  </si>
  <si>
    <t>S30254</t>
  </si>
  <si>
    <t>S29151</t>
  </si>
  <si>
    <r>
      <t>8</t>
    </r>
    <r>
      <rPr>
        <sz val="11"/>
        <rFont val="ＭＳ Ｐゴシック"/>
        <family val="3"/>
        <charset val="128"/>
      </rPr>
      <t>80 x1940 x 2080</t>
    </r>
    <phoneticPr fontId="6"/>
  </si>
  <si>
    <t>127.836 M3</t>
    <phoneticPr fontId="6"/>
  </si>
  <si>
    <r>
      <t>S</t>
    </r>
    <r>
      <rPr>
        <sz val="11"/>
        <rFont val="ＭＳ Ｐゴシック"/>
        <family val="3"/>
        <charset val="128"/>
      </rPr>
      <t>EGU4093952</t>
    </r>
    <phoneticPr fontId="6"/>
  </si>
  <si>
    <r>
      <t>W</t>
    </r>
    <r>
      <rPr>
        <sz val="11"/>
        <rFont val="ＭＳ Ｐゴシック"/>
        <family val="3"/>
        <charset val="128"/>
      </rPr>
      <t>HSU5089260</t>
    </r>
    <phoneticPr fontId="6"/>
  </si>
  <si>
    <t>TOTAL: THIRTY SIX (36) CRATES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</si>
</sst>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¥&quot;#,##0;[Red]&quot;¥&quot;\-#,##0"/>
    <numFmt numFmtId="176" formatCode="mmmm\ dd\,\ yyyy"/>
    <numFmt numFmtId="177" formatCode="#,##0.0_ ;[Red]\-#,##0.0\ "/>
    <numFmt numFmtId="178" formatCode="#,##0_ "/>
    <numFmt numFmtId="179" formatCode="#,##0_);[Red]\(#,##0\)"/>
    <numFmt numFmtId="180" formatCode="#,##0.0"/>
    <numFmt numFmtId="181" formatCode="#,##0.000_ ;[Red]\-#,##0.000\ "/>
    <numFmt numFmtId="182" formatCode="&quot;US$&quot;#,##0.00_);[Red]\(&quot;US$&quot;#,##0.00\)"/>
    <numFmt numFmtId="183" formatCode="#,##0.0_);[Red]\(#,##0.0\)"/>
    <numFmt numFmtId="184" formatCode="#,##0.0_ 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Arial"/>
      <family val="2"/>
    </font>
    <font>
      <sz val="11"/>
      <name val="Microsoft YaHei"/>
      <family val="2"/>
      <charset val="134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185">
    <xf numFmtId="0" fontId="0" fillId="0" borderId="0" xfId="0"/>
    <xf numFmtId="0" fontId="0" fillId="0" borderId="2" xfId="0" applyBorder="1"/>
    <xf numFmtId="0" fontId="3" fillId="0" borderId="0" xfId="0" applyFont="1"/>
    <xf numFmtId="0" fontId="3" fillId="0" borderId="2" xfId="0" applyFont="1" applyBorder="1"/>
    <xf numFmtId="0" fontId="4" fillId="0" borderId="0" xfId="0" applyFont="1" applyAlignment="1">
      <alignment horizontal="centerContinuous"/>
    </xf>
    <xf numFmtId="0" fontId="5" fillId="0" borderId="0" xfId="0" quotePrefix="1" applyFont="1" applyAlignment="1">
      <alignment horizontal="left"/>
    </xf>
    <xf numFmtId="0" fontId="6" fillId="0" borderId="0" xfId="0" applyFont="1" applyAlignment="1">
      <alignment horizontal="centerContinuous"/>
    </xf>
    <xf numFmtId="0" fontId="2" fillId="0" borderId="2" xfId="0" applyFont="1" applyBorder="1" applyAlignment="1">
      <alignment horizontal="centerContinuous"/>
    </xf>
    <xf numFmtId="0" fontId="7" fillId="0" borderId="0" xfId="0" applyFont="1" applyAlignment="1">
      <alignment horizontal="centerContinuous"/>
    </xf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horizontal="centerContinuous"/>
    </xf>
    <xf numFmtId="0" fontId="1" fillId="0" borderId="1" xfId="0" applyFont="1" applyBorder="1"/>
    <xf numFmtId="0" fontId="1" fillId="0" borderId="2" xfId="0" applyFont="1" applyBorder="1"/>
    <xf numFmtId="0" fontId="0" fillId="0" borderId="2" xfId="0" applyBorder="1" applyAlignment="1">
      <alignment horizontal="left"/>
    </xf>
    <xf numFmtId="0" fontId="0" fillId="0" borderId="0" xfId="0" quotePrefix="1" applyAlignment="1">
      <alignment horizontal="center"/>
    </xf>
    <xf numFmtId="0" fontId="5" fillId="0" borderId="0" xfId="0" applyFont="1"/>
    <xf numFmtId="0" fontId="1" fillId="0" borderId="3" xfId="0" applyFont="1" applyBorder="1"/>
    <xf numFmtId="0" fontId="5" fillId="0" borderId="0" xfId="0" applyFont="1" applyAlignment="1">
      <alignment horizontal="left"/>
    </xf>
    <xf numFmtId="0" fontId="9" fillId="0" borderId="0" xfId="0" applyFont="1"/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Continuous"/>
    </xf>
    <xf numFmtId="0" fontId="3" fillId="0" borderId="1" xfId="0" applyFont="1" applyBorder="1"/>
    <xf numFmtId="176" fontId="1" fillId="0" borderId="1" xfId="0" applyNumberFormat="1" applyFont="1" applyBorder="1"/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7" xfId="0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1" fillId="0" borderId="1" xfId="0" applyFont="1" applyBorder="1" applyAlignment="1">
      <alignment horizontal="centerContinuous"/>
    </xf>
    <xf numFmtId="38" fontId="1" fillId="0" borderId="0" xfId="0" applyNumberFormat="1" applyFont="1" applyAlignment="1">
      <alignment horizontal="left"/>
    </xf>
    <xf numFmtId="0" fontId="1" fillId="0" borderId="8" xfId="0" applyFont="1" applyBorder="1"/>
    <xf numFmtId="0" fontId="1" fillId="0" borderId="9" xfId="0" applyFont="1" applyBorder="1"/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0" xfId="0" applyFont="1" applyBorder="1" applyAlignment="1">
      <alignment horizontal="centerContinuous"/>
    </xf>
    <xf numFmtId="0" fontId="1" fillId="0" borderId="4" xfId="0" applyFont="1" applyBorder="1" applyAlignment="1">
      <alignment horizontal="centerContinuous"/>
    </xf>
    <xf numFmtId="0" fontId="1" fillId="0" borderId="11" xfId="0" applyFont="1" applyBorder="1"/>
    <xf numFmtId="38" fontId="1" fillId="0" borderId="0" xfId="1"/>
    <xf numFmtId="6" fontId="1" fillId="0" borderId="0" xfId="2"/>
    <xf numFmtId="179" fontId="1" fillId="0" borderId="2" xfId="0" applyNumberFormat="1" applyFont="1" applyBorder="1" applyAlignment="1">
      <alignment horizontal="right" shrinkToFit="1"/>
    </xf>
    <xf numFmtId="0" fontId="1" fillId="0" borderId="0" xfId="0" applyFont="1" applyAlignment="1">
      <alignment horizontal="right"/>
    </xf>
    <xf numFmtId="176" fontId="1" fillId="0" borderId="0" xfId="0" applyNumberFormat="1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3" xfId="0" applyFont="1" applyBorder="1"/>
    <xf numFmtId="0" fontId="0" fillId="0" borderId="12" xfId="0" applyBorder="1" applyAlignment="1">
      <alignment horizontal="left"/>
    </xf>
    <xf numFmtId="0" fontId="12" fillId="0" borderId="0" xfId="0" applyFont="1" applyAlignment="1">
      <alignment horizontal="left" vertical="center"/>
    </xf>
    <xf numFmtId="38" fontId="0" fillId="0" borderId="0" xfId="1" applyFont="1" applyAlignment="1">
      <alignment shrinkToFit="1"/>
    </xf>
    <xf numFmtId="0" fontId="0" fillId="0" borderId="13" xfId="0" applyBorder="1"/>
    <xf numFmtId="0" fontId="5" fillId="0" borderId="14" xfId="0" applyFont="1" applyBorder="1"/>
    <xf numFmtId="0" fontId="5" fillId="0" borderId="7" xfId="0" applyFont="1" applyBorder="1" applyAlignment="1">
      <alignment shrinkToFit="1"/>
    </xf>
    <xf numFmtId="0" fontId="5" fillId="0" borderId="1" xfId="0" applyFont="1" applyBorder="1"/>
    <xf numFmtId="38" fontId="0" fillId="0" borderId="12" xfId="1" applyFont="1" applyBorder="1" applyAlignment="1">
      <alignment shrinkToFit="1"/>
    </xf>
    <xf numFmtId="0" fontId="0" fillId="0" borderId="12" xfId="0" applyBorder="1"/>
    <xf numFmtId="181" fontId="1" fillId="0" borderId="2" xfId="0" applyNumberFormat="1" applyFont="1" applyBorder="1"/>
    <xf numFmtId="177" fontId="1" fillId="0" borderId="2" xfId="1" applyNumberFormat="1" applyBorder="1"/>
    <xf numFmtId="0" fontId="0" fillId="0" borderId="11" xfId="0" applyBorder="1"/>
    <xf numFmtId="179" fontId="10" fillId="0" borderId="2" xfId="0" applyNumberFormat="1" applyFont="1" applyBorder="1" applyAlignment="1">
      <alignment horizontal="right"/>
    </xf>
    <xf numFmtId="179" fontId="1" fillId="0" borderId="2" xfId="0" applyNumberFormat="1" applyFont="1" applyBorder="1" applyAlignment="1">
      <alignment horizontal="center" shrinkToFit="1"/>
    </xf>
    <xf numFmtId="179" fontId="0" fillId="0" borderId="2" xfId="0" applyNumberFormat="1" applyBorder="1" applyAlignment="1">
      <alignment horizontal="center" shrinkToFit="1"/>
    </xf>
    <xf numFmtId="179" fontId="0" fillId="0" borderId="2" xfId="0" applyNumberFormat="1" applyBorder="1" applyAlignment="1">
      <alignment horizontal="center"/>
    </xf>
    <xf numFmtId="38" fontId="0" fillId="0" borderId="0" xfId="1" applyFont="1"/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quotePrefix="1" applyFont="1" applyAlignment="1">
      <alignment horizontal="center" vertical="center"/>
    </xf>
    <xf numFmtId="0" fontId="0" fillId="0" borderId="0" xfId="0" applyAlignment="1">
      <alignment horizontal="center"/>
    </xf>
    <xf numFmtId="6" fontId="13" fillId="0" borderId="0" xfId="0" applyNumberFormat="1" applyFont="1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Font="1"/>
    <xf numFmtId="56" fontId="3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1" fillId="0" borderId="0" xfId="0" applyFont="1"/>
    <xf numFmtId="0" fontId="1" fillId="0" borderId="0" xfId="0" applyFont="1" applyBorder="1"/>
    <xf numFmtId="0" fontId="0" fillId="0" borderId="0" xfId="0" applyBorder="1" applyAlignment="1">
      <alignment horizontal="left"/>
    </xf>
    <xf numFmtId="6" fontId="1" fillId="0" borderId="0" xfId="2" applyBorder="1"/>
    <xf numFmtId="0" fontId="0" fillId="0" borderId="0" xfId="0" applyBorder="1"/>
    <xf numFmtId="0" fontId="5" fillId="0" borderId="0" xfId="0" applyFont="1" applyBorder="1"/>
    <xf numFmtId="176" fontId="1" fillId="0" borderId="0" xfId="0" applyNumberFormat="1" applyFont="1" applyBorder="1"/>
    <xf numFmtId="182" fontId="1" fillId="0" borderId="12" xfId="2" applyNumberFormat="1" applyBorder="1"/>
    <xf numFmtId="182" fontId="1" fillId="0" borderId="2" xfId="0" applyNumberFormat="1" applyFont="1" applyBorder="1"/>
    <xf numFmtId="182" fontId="1" fillId="0" borderId="0" xfId="2" applyNumberFormat="1"/>
    <xf numFmtId="182" fontId="1" fillId="0" borderId="12" xfId="0" applyNumberFormat="1" applyFont="1" applyBorder="1"/>
    <xf numFmtId="182" fontId="1" fillId="0" borderId="2" xfId="2" applyNumberFormat="1" applyBorder="1"/>
    <xf numFmtId="182" fontId="0" fillId="0" borderId="12" xfId="2" applyNumberFormat="1" applyFont="1" applyBorder="1"/>
    <xf numFmtId="182" fontId="1" fillId="0" borderId="2" xfId="2" quotePrefix="1" applyNumberFormat="1" applyBorder="1"/>
    <xf numFmtId="182" fontId="1" fillId="0" borderId="3" xfId="2" applyNumberFormat="1" applyBorder="1"/>
    <xf numFmtId="182" fontId="1" fillId="0" borderId="1" xfId="2" applyNumberFormat="1" applyBorder="1"/>
    <xf numFmtId="182" fontId="1" fillId="0" borderId="11" xfId="2" applyNumberFormat="1" applyBorder="1"/>
    <xf numFmtId="182" fontId="1" fillId="0" borderId="13" xfId="2" applyNumberFormat="1" applyBorder="1"/>
    <xf numFmtId="182" fontId="1" fillId="0" borderId="0" xfId="2" applyNumberFormat="1" applyBorder="1" applyAlignment="1">
      <alignment horizontal="right"/>
    </xf>
    <xf numFmtId="182" fontId="1" fillId="0" borderId="0" xfId="2" applyNumberFormat="1" applyBorder="1"/>
    <xf numFmtId="182" fontId="0" fillId="0" borderId="3" xfId="2" applyNumberFormat="1" applyFont="1" applyBorder="1"/>
    <xf numFmtId="182" fontId="1" fillId="0" borderId="3" xfId="0" applyNumberFormat="1" applyFont="1" applyBorder="1"/>
    <xf numFmtId="182" fontId="0" fillId="0" borderId="2" xfId="2" applyNumberFormat="1" applyFont="1" applyBorder="1"/>
    <xf numFmtId="0" fontId="3" fillId="0" borderId="0" xfId="0" applyFont="1" applyBorder="1" applyAlignment="1">
      <alignment vertical="center"/>
    </xf>
    <xf numFmtId="0" fontId="0" fillId="0" borderId="0" xfId="0" applyFont="1" applyBorder="1"/>
    <xf numFmtId="0" fontId="3" fillId="0" borderId="0" xfId="0" applyFont="1" applyBorder="1"/>
    <xf numFmtId="0" fontId="5" fillId="0" borderId="0" xfId="0" applyFont="1" applyBorder="1" applyAlignment="1">
      <alignment horizontal="right"/>
    </xf>
    <xf numFmtId="38" fontId="1" fillId="0" borderId="0" xfId="0" applyNumberFormat="1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76" fontId="5" fillId="0" borderId="1" xfId="0" applyNumberFormat="1" applyFont="1" applyBorder="1" applyAlignment="1">
      <alignment horizontal="left"/>
    </xf>
    <xf numFmtId="176" fontId="0" fillId="0" borderId="1" xfId="0" applyNumberFormat="1" applyBorder="1"/>
    <xf numFmtId="0" fontId="0" fillId="0" borderId="1" xfId="0" applyFont="1" applyBorder="1"/>
    <xf numFmtId="0" fontId="1" fillId="0" borderId="2" xfId="0" quotePrefix="1" applyFont="1" applyBorder="1" applyAlignment="1">
      <alignment horizontal="center"/>
    </xf>
    <xf numFmtId="0" fontId="0" fillId="0" borderId="0" xfId="0" applyBorder="1" applyAlignment="1">
      <alignment horizontal="right"/>
    </xf>
    <xf numFmtId="179" fontId="0" fillId="0" borderId="15" xfId="0" applyNumberFormat="1" applyFont="1" applyBorder="1" applyAlignment="1">
      <alignment horizontal="center" shrinkToFit="1"/>
    </xf>
    <xf numFmtId="0" fontId="0" fillId="0" borderId="17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179" fontId="1" fillId="0" borderId="19" xfId="0" applyNumberFormat="1" applyFont="1" applyBorder="1" applyAlignment="1">
      <alignment horizontal="center" shrinkToFit="1"/>
    </xf>
    <xf numFmtId="38" fontId="1" fillId="0" borderId="21" xfId="1" applyBorder="1" applyAlignment="1">
      <alignment horizontal="center"/>
    </xf>
    <xf numFmtId="38" fontId="1" fillId="0" borderId="20" xfId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179" fontId="0" fillId="0" borderId="23" xfId="0" applyNumberFormat="1" applyBorder="1" applyAlignment="1">
      <alignment horizontal="center"/>
    </xf>
    <xf numFmtId="38" fontId="0" fillId="0" borderId="24" xfId="1" applyFont="1" applyBorder="1" applyAlignment="1">
      <alignment horizontal="center" shrinkToFit="1"/>
    </xf>
    <xf numFmtId="38" fontId="1" fillId="0" borderId="25" xfId="1" applyBorder="1" applyAlignment="1">
      <alignment horizontal="center"/>
    </xf>
    <xf numFmtId="38" fontId="1" fillId="0" borderId="24" xfId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179" fontId="1" fillId="0" borderId="23" xfId="0" applyNumberFormat="1" applyFont="1" applyBorder="1" applyAlignment="1">
      <alignment horizontal="center" shrinkToFit="1"/>
    </xf>
    <xf numFmtId="0" fontId="0" fillId="0" borderId="26" xfId="0" applyBorder="1" applyAlignment="1">
      <alignment horizontal="center"/>
    </xf>
    <xf numFmtId="178" fontId="1" fillId="0" borderId="23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38" fontId="0" fillId="0" borderId="31" xfId="1" applyFont="1" applyBorder="1" applyAlignment="1">
      <alignment horizontal="center" shrinkToFit="1"/>
    </xf>
    <xf numFmtId="38" fontId="0" fillId="0" borderId="32" xfId="1" applyFont="1" applyBorder="1" applyAlignment="1">
      <alignment horizontal="center" shrinkToFit="1"/>
    </xf>
    <xf numFmtId="38" fontId="0" fillId="0" borderId="33" xfId="1" applyFont="1" applyBorder="1" applyAlignment="1">
      <alignment horizontal="center" shrinkToFit="1"/>
    </xf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Continuous"/>
    </xf>
    <xf numFmtId="0" fontId="3" fillId="0" borderId="1" xfId="0" applyFont="1" applyBorder="1" applyAlignment="1">
      <alignment horizontal="centerContinuous"/>
    </xf>
    <xf numFmtId="0" fontId="3" fillId="0" borderId="3" xfId="0" applyFont="1" applyBorder="1" applyAlignment="1">
      <alignment horizontal="center"/>
    </xf>
    <xf numFmtId="0" fontId="3" fillId="0" borderId="38" xfId="0" applyFont="1" applyBorder="1" applyAlignment="1">
      <alignment horizontal="centerContinuous"/>
    </xf>
    <xf numFmtId="0" fontId="3" fillId="0" borderId="39" xfId="0" applyFont="1" applyBorder="1" applyAlignment="1">
      <alignment horizontal="centerContinuous"/>
    </xf>
    <xf numFmtId="0" fontId="1" fillId="0" borderId="1" xfId="0" applyFont="1" applyBorder="1"/>
    <xf numFmtId="0" fontId="1" fillId="0" borderId="2" xfId="0" applyFont="1" applyBorder="1"/>
    <xf numFmtId="0" fontId="3" fillId="0" borderId="1" xfId="0" applyFont="1" applyBorder="1"/>
    <xf numFmtId="0" fontId="1" fillId="0" borderId="11" xfId="0" applyFont="1" applyBorder="1"/>
    <xf numFmtId="0" fontId="1" fillId="0" borderId="2" xfId="0" applyFont="1" applyBorder="1" applyAlignment="1">
      <alignment horizontal="center"/>
    </xf>
    <xf numFmtId="0" fontId="1" fillId="0" borderId="2" xfId="0" quotePrefix="1" applyFont="1" applyBorder="1" applyAlignment="1">
      <alignment horizontal="centerContinuous"/>
    </xf>
    <xf numFmtId="0" fontId="1" fillId="0" borderId="13" xfId="0" applyFont="1" applyBorder="1"/>
    <xf numFmtId="0" fontId="3" fillId="0" borderId="40" xfId="0" applyFont="1" applyBorder="1" applyAlignment="1">
      <alignment horizontal="center"/>
    </xf>
    <xf numFmtId="0" fontId="3" fillId="0" borderId="40" xfId="0" applyFont="1" applyBorder="1"/>
    <xf numFmtId="0" fontId="3" fillId="0" borderId="40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38" xfId="0" applyFont="1" applyBorder="1"/>
    <xf numFmtId="0" fontId="1" fillId="0" borderId="40" xfId="0" applyFont="1" applyBorder="1"/>
    <xf numFmtId="0" fontId="1" fillId="0" borderId="14" xfId="0" applyFont="1" applyBorder="1"/>
    <xf numFmtId="183" fontId="10" fillId="0" borderId="2" xfId="0" applyNumberFormat="1" applyFont="1" applyBorder="1" applyAlignment="1">
      <alignment horizontal="left" shrinkToFit="1"/>
    </xf>
    <xf numFmtId="183" fontId="10" fillId="0" borderId="2" xfId="1" applyNumberFormat="1" applyFont="1" applyBorder="1" applyAlignment="1">
      <alignment shrinkToFit="1"/>
    </xf>
    <xf numFmtId="179" fontId="0" fillId="0" borderId="27" xfId="0" applyNumberFormat="1" applyBorder="1" applyAlignment="1">
      <alignment horizontal="center"/>
    </xf>
    <xf numFmtId="184" fontId="1" fillId="0" borderId="2" xfId="1" applyNumberFormat="1" applyBorder="1"/>
    <xf numFmtId="176" fontId="0" fillId="0" borderId="13" xfId="0" applyNumberFormat="1" applyFont="1" applyBorder="1" applyAlignment="1">
      <alignment horizontal="left"/>
    </xf>
    <xf numFmtId="176" fontId="0" fillId="0" borderId="14" xfId="0" applyNumberFormat="1" applyFont="1" applyBorder="1" applyAlignment="1">
      <alignment horizontal="left"/>
    </xf>
    <xf numFmtId="176" fontId="0" fillId="0" borderId="1" xfId="0" applyNumberFormat="1" applyBorder="1" applyAlignment="1">
      <alignment horizontal="left"/>
    </xf>
    <xf numFmtId="0" fontId="0" fillId="0" borderId="1" xfId="0" applyBorder="1"/>
    <xf numFmtId="0" fontId="5" fillId="0" borderId="1" xfId="0" applyFont="1" applyBorder="1" applyAlignment="1">
      <alignment horizontal="left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right"/>
    </xf>
    <xf numFmtId="179" fontId="0" fillId="0" borderId="27" xfId="0" applyNumberFormat="1" applyFont="1" applyBorder="1" applyAlignment="1">
      <alignment horizontal="center" shrinkToFit="1"/>
    </xf>
    <xf numFmtId="179" fontId="1" fillId="0" borderId="36" xfId="0" applyNumberFormat="1" applyFont="1" applyBorder="1" applyAlignment="1">
      <alignment horizontal="center" shrinkToFit="1"/>
    </xf>
    <xf numFmtId="38" fontId="0" fillId="0" borderId="27" xfId="1" applyFont="1" applyBorder="1" applyAlignment="1">
      <alignment horizontal="center"/>
    </xf>
    <xf numFmtId="38" fontId="1" fillId="0" borderId="37" xfId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179" fontId="0" fillId="0" borderId="19" xfId="0" applyNumberFormat="1" applyBorder="1" applyAlignment="1">
      <alignment horizontal="center" shrinkToFit="1"/>
    </xf>
    <xf numFmtId="179" fontId="0" fillId="0" borderId="34" xfId="0" applyNumberFormat="1" applyBorder="1" applyAlignment="1">
      <alignment horizontal="center" shrinkToFit="1"/>
    </xf>
    <xf numFmtId="180" fontId="0" fillId="0" borderId="19" xfId="0" applyNumberFormat="1" applyFont="1" applyBorder="1" applyAlignment="1">
      <alignment horizontal="center"/>
    </xf>
    <xf numFmtId="180" fontId="1" fillId="0" borderId="35" xfId="0" applyNumberFormat="1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1" fillId="0" borderId="35" xfId="0" applyFont="1" applyBorder="1" applyAlignment="1">
      <alignment horizontal="center"/>
    </xf>
  </cellXfs>
  <cellStyles count="4">
    <cellStyle name="桁区切り" xfId="1" builtinId="6"/>
    <cellStyle name="通貨" xfId="2" builtinId="7"/>
    <cellStyle name="通貨 2" xfId="3" xr:uid="{E27C76C8-5793-4EEA-9544-D4C92B915600}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66"/>
  <sheetViews>
    <sheetView topLeftCell="A37" workbookViewId="0">
      <selection activeCell="K42" sqref="K42"/>
    </sheetView>
  </sheetViews>
  <sheetFormatPr defaultColWidth="9" defaultRowHeight="13.2" x14ac:dyDescent="0.2"/>
  <cols>
    <col min="1" max="1" width="11.21875" style="10" customWidth="1"/>
    <col min="2" max="2" width="3.6640625" style="10" customWidth="1"/>
    <col min="3" max="3" width="17.21875" style="10" customWidth="1"/>
    <col min="4" max="4" width="3.109375" style="10" customWidth="1"/>
    <col min="5" max="5" width="8.6640625" style="10" customWidth="1"/>
    <col min="6" max="6" width="11.33203125" style="10" customWidth="1"/>
    <col min="7" max="7" width="6.6640625" style="10" customWidth="1"/>
    <col min="8" max="8" width="4.88671875" style="10" customWidth="1"/>
    <col min="9" max="9" width="13.109375" style="10" customWidth="1"/>
    <col min="10" max="10" width="3.77734375" style="10" customWidth="1"/>
    <col min="11" max="11" width="14.6640625" style="10" customWidth="1"/>
    <col min="12" max="12" width="2.6640625" style="10" customWidth="1"/>
    <col min="13" max="13" width="9" style="10"/>
    <col min="14" max="14" width="12" style="10" bestFit="1" customWidth="1"/>
    <col min="15" max="16384" width="9" style="10"/>
  </cols>
  <sheetData>
    <row r="3" spans="1:12" ht="20.25" customHeight="1" x14ac:dyDescent="0.25">
      <c r="A3" s="4"/>
      <c r="B3" s="30"/>
      <c r="C3" s="166" t="s">
        <v>27</v>
      </c>
      <c r="D3" s="166"/>
      <c r="E3" s="166"/>
      <c r="F3" s="166"/>
      <c r="G3" s="166"/>
      <c r="H3" s="166"/>
      <c r="I3" s="166"/>
      <c r="J3" s="166"/>
      <c r="K3" s="166"/>
      <c r="L3" s="30"/>
    </row>
    <row r="4" spans="1:12" ht="14.25" customHeight="1" x14ac:dyDescent="0.2">
      <c r="A4" s="167" t="s">
        <v>20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</row>
    <row r="5" spans="1:12" ht="16.5" customHeight="1" x14ac:dyDescent="0.2">
      <c r="A5" s="167" t="s">
        <v>22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</row>
    <row r="6" spans="1:12" x14ac:dyDescent="0.2">
      <c r="A6" s="167" t="s">
        <v>23</v>
      </c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68"/>
    </row>
    <row r="7" spans="1:12" x14ac:dyDescent="0.2">
      <c r="A7" s="11"/>
      <c r="E7" s="5"/>
    </row>
    <row r="8" spans="1:12" ht="16.2" x14ac:dyDescent="0.2">
      <c r="A8" s="6" t="s">
        <v>0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 s="76" customFormat="1" x14ac:dyDescent="0.2">
      <c r="G9" s="104" t="s">
        <v>39</v>
      </c>
      <c r="H9" s="165" t="s">
        <v>41</v>
      </c>
      <c r="I9" s="165"/>
      <c r="J9" s="12"/>
    </row>
    <row r="10" spans="1:12" s="76" customFormat="1" x14ac:dyDescent="0.2">
      <c r="A10" s="12"/>
      <c r="B10" s="12"/>
      <c r="C10" s="12"/>
      <c r="D10" s="12"/>
      <c r="E10" s="12"/>
      <c r="F10" s="12"/>
      <c r="G10" s="105" t="s">
        <v>40</v>
      </c>
      <c r="H10" s="105" t="s">
        <v>42</v>
      </c>
      <c r="I10" s="106"/>
      <c r="J10" s="107"/>
      <c r="K10" s="75"/>
      <c r="L10" s="31"/>
    </row>
    <row r="11" spans="1:12" s="76" customFormat="1" x14ac:dyDescent="0.2">
      <c r="A11" s="76" t="s">
        <v>1</v>
      </c>
      <c r="B11" s="16" t="s">
        <v>31</v>
      </c>
      <c r="C11" s="16"/>
      <c r="D11" s="16"/>
      <c r="E11" s="16"/>
      <c r="F11" s="52"/>
      <c r="G11" s="13"/>
    </row>
    <row r="12" spans="1:12" s="76" customFormat="1" x14ac:dyDescent="0.2">
      <c r="A12" s="76" t="s">
        <v>14</v>
      </c>
      <c r="B12" s="16" t="s">
        <v>32</v>
      </c>
      <c r="C12" s="16"/>
      <c r="D12" s="16"/>
      <c r="E12" s="16"/>
      <c r="F12" s="16"/>
      <c r="G12" s="7" t="s">
        <v>2</v>
      </c>
      <c r="H12" s="30"/>
      <c r="I12" s="30"/>
      <c r="J12" s="30"/>
      <c r="K12" s="30"/>
    </row>
    <row r="13" spans="1:12" s="76" customFormat="1" x14ac:dyDescent="0.2">
      <c r="B13" s="16" t="s">
        <v>33</v>
      </c>
      <c r="C13" s="16"/>
      <c r="D13" s="16"/>
      <c r="E13" s="16"/>
      <c r="F13" s="16"/>
      <c r="G13" s="13"/>
    </row>
    <row r="14" spans="1:12" s="76" customFormat="1" x14ac:dyDescent="0.2">
      <c r="B14" s="16"/>
      <c r="C14" s="16"/>
      <c r="D14" s="16"/>
      <c r="E14" s="16"/>
      <c r="F14" s="16"/>
      <c r="G14" s="13"/>
      <c r="H14" s="29"/>
      <c r="I14" s="29"/>
      <c r="J14" s="30"/>
    </row>
    <row r="15" spans="1:12" s="76" customFormat="1" x14ac:dyDescent="0.2">
      <c r="B15" s="16" t="s">
        <v>34</v>
      </c>
      <c r="C15" s="16"/>
      <c r="D15" s="16"/>
      <c r="E15" s="16"/>
      <c r="F15" s="53"/>
      <c r="G15" s="13"/>
      <c r="H15" s="29"/>
      <c r="I15" s="29"/>
      <c r="J15" s="30"/>
    </row>
    <row r="16" spans="1:12" s="76" customFormat="1" x14ac:dyDescent="0.2">
      <c r="A16" s="12"/>
      <c r="B16" s="54" t="s">
        <v>35</v>
      </c>
      <c r="C16" s="54"/>
      <c r="D16" s="54"/>
      <c r="E16" s="54"/>
      <c r="F16" s="54"/>
      <c r="G16" s="13"/>
      <c r="H16" s="32" t="s">
        <v>13</v>
      </c>
      <c r="I16" s="9"/>
    </row>
    <row r="17" spans="1:15" s="76" customFormat="1" ht="13.5" customHeight="1" x14ac:dyDescent="0.2">
      <c r="A17" s="2" t="s">
        <v>10</v>
      </c>
      <c r="B17" s="16"/>
      <c r="C17" s="16"/>
      <c r="D17" s="16"/>
      <c r="E17" s="16"/>
      <c r="F17" s="16"/>
      <c r="G17" s="13"/>
      <c r="H17" s="9" t="s">
        <v>13</v>
      </c>
      <c r="I17" t="s">
        <v>37</v>
      </c>
    </row>
    <row r="18" spans="1:15" s="76" customFormat="1" x14ac:dyDescent="0.2">
      <c r="A18" s="12"/>
      <c r="B18" s="12"/>
      <c r="C18" s="26" t="s">
        <v>9</v>
      </c>
      <c r="D18" s="12"/>
      <c r="E18" s="12"/>
      <c r="F18" s="12"/>
      <c r="G18" s="13"/>
      <c r="H18" s="29"/>
      <c r="I18" s="9" t="s">
        <v>38</v>
      </c>
    </row>
    <row r="19" spans="1:15" s="76" customFormat="1" x14ac:dyDescent="0.2">
      <c r="A19" s="2" t="s">
        <v>3</v>
      </c>
      <c r="G19" s="13"/>
      <c r="H19" s="29"/>
      <c r="I19" s="29"/>
    </row>
    <row r="20" spans="1:15" s="76" customFormat="1" x14ac:dyDescent="0.2">
      <c r="A20" s="12"/>
      <c r="B20" s="12"/>
      <c r="C20" s="75" t="s">
        <v>43</v>
      </c>
      <c r="D20" s="108" t="s">
        <v>44</v>
      </c>
      <c r="E20" s="12"/>
      <c r="F20" s="12"/>
      <c r="G20" s="13"/>
      <c r="H20" s="29"/>
    </row>
    <row r="21" spans="1:15" s="76" customFormat="1" x14ac:dyDescent="0.2">
      <c r="A21" s="2" t="s">
        <v>4</v>
      </c>
      <c r="G21" s="13"/>
      <c r="H21" s="29"/>
    </row>
    <row r="22" spans="1:15" s="76" customFormat="1" x14ac:dyDescent="0.2">
      <c r="A22" s="12"/>
      <c r="B22" s="12"/>
      <c r="C22" s="75" t="s">
        <v>45</v>
      </c>
      <c r="D22" s="12"/>
      <c r="E22" s="12" t="s">
        <v>13</v>
      </c>
      <c r="F22" s="12"/>
      <c r="G22" s="13"/>
    </row>
    <row r="23" spans="1:15" s="76" customFormat="1" x14ac:dyDescent="0.2">
      <c r="A23" s="2" t="s">
        <v>5</v>
      </c>
      <c r="E23" s="76" t="s">
        <v>19</v>
      </c>
      <c r="G23" s="13"/>
    </row>
    <row r="24" spans="1:15" s="76" customFormat="1" x14ac:dyDescent="0.2">
      <c r="A24" s="12"/>
      <c r="B24" s="12"/>
      <c r="C24" s="75" t="s">
        <v>46</v>
      </c>
      <c r="D24" s="12"/>
      <c r="E24" s="75"/>
      <c r="F24" s="75"/>
      <c r="G24" s="13"/>
    </row>
    <row r="25" spans="1:15" s="76" customFormat="1" x14ac:dyDescent="0.2">
      <c r="A25" s="2" t="s">
        <v>6</v>
      </c>
      <c r="G25" s="13"/>
    </row>
    <row r="26" spans="1:15" s="76" customFormat="1" x14ac:dyDescent="0.2">
      <c r="A26" s="12"/>
      <c r="B26" s="12"/>
      <c r="C26" s="163" t="s">
        <v>47</v>
      </c>
      <c r="D26" s="164"/>
      <c r="E26" s="164"/>
      <c r="F26" s="12"/>
      <c r="G26" s="13"/>
    </row>
    <row r="27" spans="1:15" s="76" customFormat="1" x14ac:dyDescent="0.2">
      <c r="A27" s="2" t="s">
        <v>7</v>
      </c>
      <c r="G27" s="13"/>
    </row>
    <row r="28" spans="1:15" s="76" customFormat="1" x14ac:dyDescent="0.2">
      <c r="C28" s="16" t="s">
        <v>29</v>
      </c>
      <c r="G28" s="13"/>
    </row>
    <row r="29" spans="1:15" s="76" customFormat="1" ht="13.8" thickBot="1" x14ac:dyDescent="0.25">
      <c r="A29" s="33"/>
      <c r="B29" s="33"/>
      <c r="C29" s="33"/>
      <c r="D29" s="33"/>
      <c r="E29" s="33"/>
      <c r="F29" s="33"/>
      <c r="G29" s="34"/>
      <c r="H29" s="33"/>
      <c r="I29" s="33"/>
      <c r="J29" s="33"/>
      <c r="K29" s="33"/>
      <c r="L29" s="33"/>
    </row>
    <row r="30" spans="1:15" ht="13.8" thickTop="1" x14ac:dyDescent="0.2">
      <c r="A30" s="35" t="s">
        <v>15</v>
      </c>
      <c r="B30" s="36" t="s">
        <v>16</v>
      </c>
      <c r="C30" s="26"/>
      <c r="D30" s="31"/>
      <c r="E30" s="31"/>
      <c r="F30" s="31"/>
      <c r="G30" s="20" t="s">
        <v>11</v>
      </c>
      <c r="H30" s="37"/>
      <c r="I30" s="21" t="s">
        <v>12</v>
      </c>
      <c r="J30" s="38" t="s">
        <v>17</v>
      </c>
      <c r="K30" s="22"/>
      <c r="L30" s="12"/>
    </row>
    <row r="31" spans="1:15" x14ac:dyDescent="0.2">
      <c r="B31" s="13"/>
      <c r="G31" s="39"/>
      <c r="I31" s="48"/>
      <c r="J31" s="13"/>
      <c r="K31" s="27"/>
    </row>
    <row r="32" spans="1:15" x14ac:dyDescent="0.2">
      <c r="A32" s="27"/>
      <c r="B32" s="1"/>
      <c r="D32" s="19"/>
      <c r="E32" s="19"/>
      <c r="F32" s="19"/>
      <c r="G32" s="62"/>
      <c r="H32"/>
      <c r="I32" s="56"/>
      <c r="J32"/>
      <c r="K32" s="41"/>
      <c r="O32" s="16"/>
    </row>
    <row r="33" spans="1:15" ht="15.6" x14ac:dyDescent="0.35">
      <c r="A33" s="67">
        <v>1</v>
      </c>
      <c r="B33" s="66"/>
      <c r="C33" s="10" t="s">
        <v>30</v>
      </c>
      <c r="D33" s="65"/>
      <c r="E33" s="65"/>
      <c r="F33" s="65"/>
      <c r="G33" s="61">
        <v>36</v>
      </c>
      <c r="H33" s="50" t="s">
        <v>25</v>
      </c>
      <c r="I33" s="83">
        <v>17661</v>
      </c>
      <c r="J33" s="84"/>
      <c r="K33" s="85">
        <f>G33*I33</f>
        <v>635796</v>
      </c>
      <c r="N33" s="69"/>
      <c r="O33" s="16"/>
    </row>
    <row r="34" spans="1:15" ht="15" x14ac:dyDescent="0.2">
      <c r="A34" s="65"/>
      <c r="B34" s="66"/>
      <c r="D34" s="65"/>
      <c r="E34" s="65"/>
      <c r="F34" s="65"/>
      <c r="G34" s="61"/>
      <c r="H34" s="50"/>
      <c r="I34" s="83"/>
      <c r="J34" s="84"/>
      <c r="K34" s="85"/>
      <c r="N34" s="49"/>
      <c r="O34" s="16"/>
    </row>
    <row r="35" spans="1:15" x14ac:dyDescent="0.2">
      <c r="A35" s="73"/>
      <c r="B35" s="66"/>
      <c r="C35" s="71"/>
      <c r="D35" s="65"/>
      <c r="E35" s="65"/>
      <c r="F35" s="65"/>
      <c r="G35" s="63"/>
      <c r="H35" s="50"/>
      <c r="I35" s="83"/>
      <c r="J35" s="84"/>
      <c r="K35" s="85"/>
      <c r="O35" s="16"/>
    </row>
    <row r="36" spans="1:15" x14ac:dyDescent="0.2">
      <c r="A36" s="65"/>
      <c r="B36" s="66"/>
      <c r="C36" s="65"/>
      <c r="D36" s="65"/>
      <c r="E36" s="65"/>
      <c r="F36" s="65"/>
      <c r="G36" s="61"/>
      <c r="H36" s="50"/>
      <c r="I36" s="86"/>
      <c r="J36" s="84"/>
      <c r="K36" s="85"/>
      <c r="O36" s="16"/>
    </row>
    <row r="37" spans="1:15" x14ac:dyDescent="0.2">
      <c r="A37" s="73"/>
      <c r="B37" s="3"/>
      <c r="C37" s="72"/>
      <c r="D37" s="2"/>
      <c r="E37" s="2"/>
      <c r="F37" s="2"/>
      <c r="G37" s="63"/>
      <c r="H37" s="50"/>
      <c r="I37" s="87"/>
      <c r="J37" s="84"/>
      <c r="K37" s="85"/>
      <c r="O37" s="16"/>
    </row>
    <row r="38" spans="1:15" x14ac:dyDescent="0.2">
      <c r="A38" s="67"/>
      <c r="B38" s="66"/>
      <c r="C38" s="2"/>
      <c r="D38" s="65"/>
      <c r="E38" s="65"/>
      <c r="F38" s="65"/>
      <c r="G38" s="45"/>
      <c r="H38" s="64"/>
      <c r="I38" s="88"/>
      <c r="J38" s="84"/>
      <c r="K38" s="85"/>
      <c r="O38" s="16"/>
    </row>
    <row r="39" spans="1:15" x14ac:dyDescent="0.2">
      <c r="A39" s="9"/>
      <c r="B39" s="14"/>
      <c r="C39" s="2"/>
      <c r="G39" s="13"/>
      <c r="H39" s="43"/>
      <c r="I39" s="87"/>
      <c r="J39" s="84"/>
      <c r="K39" s="85"/>
      <c r="O39" s="16"/>
    </row>
    <row r="40" spans="1:15" x14ac:dyDescent="0.2">
      <c r="A40" s="15"/>
      <c r="B40" s="14"/>
      <c r="C40" s="2"/>
      <c r="G40" s="13"/>
      <c r="H40" s="40"/>
      <c r="I40" s="83"/>
      <c r="J40" s="84"/>
      <c r="K40" s="85"/>
      <c r="O40" s="16"/>
    </row>
    <row r="41" spans="1:15" x14ac:dyDescent="0.2">
      <c r="A41" s="67"/>
      <c r="B41" s="14"/>
      <c r="C41" s="65"/>
      <c r="G41" s="45"/>
      <c r="H41" s="64"/>
      <c r="I41" s="87"/>
      <c r="J41" s="84"/>
      <c r="K41" s="85"/>
      <c r="O41" s="18"/>
    </row>
    <row r="42" spans="1:15" x14ac:dyDescent="0.2">
      <c r="A42" s="73"/>
      <c r="B42" s="14"/>
      <c r="C42" s="65"/>
      <c r="G42" s="63"/>
      <c r="H42" s="50"/>
      <c r="I42" s="87"/>
      <c r="J42" s="84"/>
      <c r="K42" s="85"/>
      <c r="O42" s="18"/>
    </row>
    <row r="43" spans="1:15" x14ac:dyDescent="0.2">
      <c r="A43"/>
      <c r="B43" s="1"/>
      <c r="C43" s="16"/>
      <c r="G43" s="13"/>
      <c r="H43" s="40"/>
      <c r="I43" s="89"/>
      <c r="J43" s="84"/>
      <c r="K43" s="85"/>
      <c r="O43" s="16"/>
    </row>
    <row r="44" spans="1:15" x14ac:dyDescent="0.2">
      <c r="A44" s="15"/>
      <c r="B44" s="1"/>
      <c r="C44" s="16"/>
      <c r="G44" s="63"/>
      <c r="H44" s="50"/>
      <c r="I44" s="89"/>
      <c r="J44" s="84"/>
      <c r="K44" s="85"/>
      <c r="O44" s="16"/>
    </row>
    <row r="45" spans="1:15" x14ac:dyDescent="0.2">
      <c r="A45" s="15"/>
      <c r="B45" s="1"/>
      <c r="C45" s="16"/>
      <c r="G45" s="45"/>
      <c r="H45" s="64"/>
      <c r="I45" s="89"/>
      <c r="J45" s="84"/>
      <c r="K45" s="85"/>
      <c r="O45" s="16"/>
    </row>
    <row r="46" spans="1:15" x14ac:dyDescent="0.2">
      <c r="A46" s="68"/>
      <c r="B46" s="1"/>
      <c r="C46" s="16"/>
      <c r="G46" s="63"/>
      <c r="H46" s="50"/>
      <c r="I46" s="89"/>
      <c r="J46" s="84"/>
      <c r="K46" s="85"/>
      <c r="O46" s="16"/>
    </row>
    <row r="47" spans="1:15" x14ac:dyDescent="0.2">
      <c r="A47" s="15"/>
      <c r="B47" s="1"/>
      <c r="C47" s="16"/>
      <c r="G47" s="45"/>
      <c r="H47" s="64"/>
      <c r="I47" s="89"/>
      <c r="J47" s="84"/>
      <c r="K47" s="85"/>
      <c r="O47" s="16"/>
    </row>
    <row r="48" spans="1:15" x14ac:dyDescent="0.2">
      <c r="A48" s="74"/>
      <c r="B48" s="1"/>
      <c r="C48" s="44"/>
      <c r="G48" s="63"/>
      <c r="H48" s="50"/>
      <c r="I48" s="89"/>
      <c r="J48" s="84"/>
      <c r="K48" s="85"/>
      <c r="O48" s="16"/>
    </row>
    <row r="49" spans="1:15" s="71" customFormat="1" x14ac:dyDescent="0.2">
      <c r="A49" s="74"/>
      <c r="B49" s="1"/>
      <c r="C49" s="44"/>
      <c r="G49" s="13"/>
      <c r="I49" s="89"/>
      <c r="J49" s="84"/>
      <c r="K49" s="85"/>
      <c r="O49" s="16"/>
    </row>
    <row r="50" spans="1:15" x14ac:dyDescent="0.2">
      <c r="A50" s="12"/>
      <c r="B50" s="17"/>
      <c r="C50" s="25"/>
      <c r="D50" s="12"/>
      <c r="E50" s="12"/>
      <c r="F50" s="12"/>
      <c r="G50" s="17"/>
      <c r="H50" s="12"/>
      <c r="I50" s="90"/>
      <c r="J50" s="90"/>
      <c r="K50" s="91"/>
      <c r="L50" s="12"/>
      <c r="O50" s="16"/>
    </row>
    <row r="51" spans="1:15" x14ac:dyDescent="0.2">
      <c r="A51" s="47"/>
      <c r="B51" s="39"/>
      <c r="C51" s="51"/>
      <c r="D51" s="47"/>
      <c r="E51" s="51"/>
      <c r="F51" s="51"/>
      <c r="G51" s="59"/>
      <c r="H51" s="47"/>
      <c r="I51" s="92"/>
      <c r="J51" s="92"/>
      <c r="K51" s="93">
        <f>SUM(K33:K50)</f>
        <v>635796</v>
      </c>
      <c r="L51" s="47" t="s">
        <v>9</v>
      </c>
      <c r="O51" s="44"/>
    </row>
    <row r="52" spans="1:15" x14ac:dyDescent="0.2">
      <c r="A52" s="81"/>
      <c r="B52" s="13"/>
      <c r="C52" s="82"/>
      <c r="D52" s="77" t="s">
        <v>9</v>
      </c>
      <c r="E52" s="77"/>
      <c r="F52" s="77"/>
      <c r="G52" s="13"/>
      <c r="H52" s="77"/>
      <c r="I52" s="88"/>
      <c r="J52" s="84"/>
      <c r="K52" s="94"/>
      <c r="L52" s="77" t="s">
        <v>9</v>
      </c>
      <c r="O52" s="9"/>
    </row>
    <row r="53" spans="1:15" x14ac:dyDescent="0.2">
      <c r="A53" s="81"/>
      <c r="B53" s="1"/>
      <c r="C53" s="77" t="s">
        <v>9</v>
      </c>
      <c r="D53" s="80"/>
      <c r="E53" s="80"/>
      <c r="F53" s="28"/>
      <c r="G53" s="80"/>
      <c r="H53" s="77"/>
      <c r="I53" s="88"/>
      <c r="J53" s="84"/>
      <c r="K53" s="95"/>
      <c r="L53" s="77" t="s">
        <v>9</v>
      </c>
    </row>
    <row r="54" spans="1:15" x14ac:dyDescent="0.2">
      <c r="A54" s="12"/>
      <c r="B54" s="17"/>
      <c r="C54" s="24"/>
      <c r="D54" s="12" t="s">
        <v>9</v>
      </c>
      <c r="E54" s="12"/>
      <c r="F54" s="12"/>
      <c r="G54" s="17"/>
      <c r="H54" s="12"/>
      <c r="I54" s="96"/>
      <c r="J54" s="97"/>
      <c r="K54" s="91" t="s">
        <v>9</v>
      </c>
      <c r="L54" s="12" t="s">
        <v>9</v>
      </c>
      <c r="O54" s="44"/>
    </row>
    <row r="55" spans="1:15" x14ac:dyDescent="0.2">
      <c r="B55" s="13"/>
      <c r="C55" s="161" t="s">
        <v>102</v>
      </c>
      <c r="D55" s="161"/>
      <c r="E55" s="161"/>
      <c r="F55" s="162"/>
      <c r="G55" s="13"/>
      <c r="I55" s="98" t="s">
        <v>36</v>
      </c>
      <c r="J55" s="84"/>
      <c r="K55" s="85">
        <f>SUM(K51:K53)</f>
        <v>635796</v>
      </c>
      <c r="L55" s="10" t="s">
        <v>9</v>
      </c>
    </row>
    <row r="56" spans="1:15" x14ac:dyDescent="0.2">
      <c r="A56" s="77"/>
      <c r="B56" s="77"/>
      <c r="C56" s="78"/>
      <c r="D56" s="77"/>
      <c r="E56" s="77"/>
      <c r="F56" s="77"/>
      <c r="G56" s="77"/>
      <c r="H56" s="77"/>
      <c r="I56" s="79"/>
      <c r="J56" s="77"/>
      <c r="K56" s="79"/>
      <c r="L56" s="77"/>
      <c r="M56" s="77"/>
    </row>
    <row r="57" spans="1:15" x14ac:dyDescent="0.2">
      <c r="A57" s="77"/>
      <c r="B57" s="77"/>
      <c r="C57" s="80" t="s">
        <v>26</v>
      </c>
      <c r="D57" s="77"/>
      <c r="E57" s="80" t="s">
        <v>28</v>
      </c>
      <c r="F57" s="77"/>
      <c r="G57" s="77"/>
      <c r="H57" s="77"/>
      <c r="I57" s="79"/>
      <c r="J57" s="77"/>
      <c r="K57" s="79"/>
      <c r="L57" s="77"/>
      <c r="M57" s="77"/>
    </row>
    <row r="58" spans="1:15" x14ac:dyDescent="0.2">
      <c r="A58" s="77"/>
      <c r="B58" s="77"/>
      <c r="C58" s="77"/>
      <c r="D58" s="77"/>
      <c r="E58" s="80"/>
      <c r="F58" s="77"/>
      <c r="G58" s="80" t="s">
        <v>27</v>
      </c>
      <c r="H58" s="77"/>
      <c r="I58" s="77"/>
      <c r="J58" s="77"/>
      <c r="K58" s="79"/>
      <c r="L58" s="77"/>
      <c r="M58" s="77"/>
    </row>
    <row r="59" spans="1:15" x14ac:dyDescent="0.2">
      <c r="A59" s="77"/>
      <c r="B59" s="77"/>
      <c r="C59" s="77"/>
      <c r="D59" s="77"/>
      <c r="E59" s="77"/>
      <c r="F59" s="77"/>
      <c r="G59" s="77"/>
      <c r="H59" s="77"/>
      <c r="I59" s="77"/>
      <c r="J59" s="77"/>
      <c r="K59" s="79"/>
      <c r="L59" s="77"/>
      <c r="M59" s="77"/>
    </row>
    <row r="60" spans="1:15" x14ac:dyDescent="0.2">
      <c r="A60" s="77"/>
      <c r="B60" s="77"/>
      <c r="C60" s="80"/>
      <c r="D60" s="77"/>
      <c r="E60" s="80"/>
      <c r="F60" s="77"/>
      <c r="G60" s="77"/>
      <c r="H60" s="77"/>
      <c r="I60" s="77"/>
      <c r="J60" s="77"/>
      <c r="K60" s="77"/>
      <c r="L60" s="77"/>
      <c r="M60" s="77"/>
    </row>
    <row r="61" spans="1:15" x14ac:dyDescent="0.2">
      <c r="A61" s="77"/>
      <c r="B61" s="77"/>
      <c r="C61" s="78"/>
      <c r="D61" s="77"/>
      <c r="E61" s="77"/>
      <c r="F61" s="77"/>
      <c r="G61" s="12"/>
      <c r="H61" s="12"/>
      <c r="I61" s="12"/>
      <c r="J61" s="12"/>
      <c r="K61" s="12"/>
      <c r="L61" s="12"/>
      <c r="M61" s="77"/>
    </row>
    <row r="62" spans="1:15" x14ac:dyDescent="0.2">
      <c r="A62" s="77"/>
      <c r="B62" s="77"/>
      <c r="C62" s="77"/>
      <c r="D62" s="77"/>
      <c r="E62" s="77"/>
      <c r="F62" s="77"/>
      <c r="G62" s="77" t="s">
        <v>9</v>
      </c>
      <c r="H62" s="77"/>
      <c r="I62" s="77"/>
      <c r="J62" s="77"/>
      <c r="K62" s="77"/>
      <c r="L62" s="77"/>
      <c r="M62" s="77"/>
    </row>
    <row r="63" spans="1:15" x14ac:dyDescent="0.2">
      <c r="A63" s="77"/>
      <c r="B63" s="77"/>
      <c r="C63" s="77"/>
      <c r="D63" s="77"/>
      <c r="E63" s="77"/>
      <c r="F63" s="77"/>
      <c r="G63" s="77" t="s">
        <v>9</v>
      </c>
      <c r="H63" s="77"/>
      <c r="I63" s="77"/>
      <c r="J63" s="77"/>
      <c r="K63" s="77"/>
      <c r="L63" s="77"/>
      <c r="M63" s="77"/>
    </row>
    <row r="64" spans="1:15" x14ac:dyDescent="0.2">
      <c r="A64" s="77"/>
      <c r="B64" s="77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</row>
    <row r="65" spans="1:13" x14ac:dyDescent="0.2">
      <c r="A65" s="77"/>
      <c r="B65" s="77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</row>
    <row r="66" spans="1:13" x14ac:dyDescent="0.2">
      <c r="A66" s="77"/>
      <c r="B66" s="77"/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</row>
  </sheetData>
  <mergeCells count="7">
    <mergeCell ref="C55:F55"/>
    <mergeCell ref="C26:E26"/>
    <mergeCell ref="H9:I9"/>
    <mergeCell ref="C3:K3"/>
    <mergeCell ref="A4:L4"/>
    <mergeCell ref="A5:L5"/>
    <mergeCell ref="A6:L6"/>
  </mergeCells>
  <phoneticPr fontId="6"/>
  <pageMargins left="0.19" right="0.2" top="0.19" bottom="0.21" header="0.19" footer="0.18"/>
  <pageSetup paperSize="9" orientation="portrait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O63"/>
  <sheetViews>
    <sheetView tabSelected="1" topLeftCell="A34" zoomScaleNormal="100" workbookViewId="0">
      <selection activeCell="P39" sqref="P39"/>
    </sheetView>
  </sheetViews>
  <sheetFormatPr defaultColWidth="9" defaultRowHeight="13.2" x14ac:dyDescent="0.2"/>
  <cols>
    <col min="1" max="1" width="10" style="10" customWidth="1"/>
    <col min="2" max="2" width="3.33203125" style="10" customWidth="1"/>
    <col min="3" max="3" width="15.6640625" style="10" customWidth="1"/>
    <col min="4" max="4" width="3.109375" style="10" customWidth="1"/>
    <col min="5" max="5" width="2.44140625" style="10" customWidth="1"/>
    <col min="6" max="6" width="14.109375" style="10" customWidth="1"/>
    <col min="7" max="7" width="8" style="10" customWidth="1"/>
    <col min="8" max="8" width="8.33203125" style="10" customWidth="1"/>
    <col min="9" max="12" width="8.44140625" style="10" customWidth="1"/>
    <col min="13" max="16384" width="9" style="10"/>
  </cols>
  <sheetData>
    <row r="3" spans="1:12" ht="14.25" customHeight="1" x14ac:dyDescent="0.25">
      <c r="A3" s="4"/>
      <c r="B3" s="30"/>
      <c r="C3" s="166" t="s">
        <v>27</v>
      </c>
      <c r="D3" s="166"/>
      <c r="E3" s="166"/>
      <c r="F3" s="166"/>
      <c r="G3" s="166"/>
      <c r="H3" s="166"/>
      <c r="I3" s="166"/>
      <c r="J3" s="166"/>
      <c r="K3" s="166"/>
      <c r="L3" s="30"/>
    </row>
    <row r="4" spans="1:12" ht="14.25" customHeight="1" x14ac:dyDescent="0.2">
      <c r="A4" s="167" t="s">
        <v>21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</row>
    <row r="5" spans="1:12" ht="16.5" customHeight="1" x14ac:dyDescent="0.2">
      <c r="A5" s="167" t="s">
        <v>22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</row>
    <row r="6" spans="1:12" x14ac:dyDescent="0.2">
      <c r="A6" s="167" t="s">
        <v>24</v>
      </c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68"/>
    </row>
    <row r="7" spans="1:12" x14ac:dyDescent="0.2">
      <c r="E7" s="9"/>
    </row>
    <row r="8" spans="1:12" ht="16.2" x14ac:dyDescent="0.2">
      <c r="A8" s="8" t="s">
        <v>8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 s="76" customFormat="1" x14ac:dyDescent="0.2">
      <c r="G9" s="104" t="s">
        <v>39</v>
      </c>
      <c r="H9" s="165" t="s">
        <v>41</v>
      </c>
      <c r="I9" s="165"/>
      <c r="J9" s="12"/>
    </row>
    <row r="10" spans="1:12" s="76" customFormat="1" x14ac:dyDescent="0.2">
      <c r="A10" s="12"/>
      <c r="B10" s="12"/>
      <c r="C10" s="12"/>
      <c r="D10" s="12"/>
      <c r="E10" s="12"/>
      <c r="F10" s="12"/>
      <c r="G10" s="105" t="s">
        <v>40</v>
      </c>
      <c r="H10" s="105" t="s">
        <v>42</v>
      </c>
      <c r="I10" s="106"/>
      <c r="J10" s="107"/>
      <c r="K10" s="75"/>
      <c r="L10" s="31"/>
    </row>
    <row r="11" spans="1:12" s="76" customFormat="1" x14ac:dyDescent="0.2">
      <c r="A11" s="76" t="s">
        <v>1</v>
      </c>
      <c r="B11" s="16" t="s">
        <v>31</v>
      </c>
      <c r="C11" s="16"/>
      <c r="D11" s="16"/>
      <c r="E11" s="16"/>
      <c r="F11" s="52"/>
      <c r="G11" s="13"/>
    </row>
    <row r="12" spans="1:12" s="76" customFormat="1" x14ac:dyDescent="0.2">
      <c r="A12" s="76" t="s">
        <v>14</v>
      </c>
      <c r="B12" s="16" t="s">
        <v>32</v>
      </c>
      <c r="C12" s="16"/>
      <c r="D12" s="16"/>
      <c r="E12" s="16"/>
      <c r="F12" s="16"/>
      <c r="G12" s="7" t="s">
        <v>2</v>
      </c>
      <c r="H12" s="30"/>
      <c r="I12" s="30"/>
      <c r="J12" s="30"/>
      <c r="K12" s="30"/>
    </row>
    <row r="13" spans="1:12" s="76" customFormat="1" x14ac:dyDescent="0.2">
      <c r="B13" s="16" t="s">
        <v>33</v>
      </c>
      <c r="C13" s="16"/>
      <c r="D13" s="16"/>
      <c r="E13" s="16"/>
      <c r="F13" s="16"/>
      <c r="G13" s="13"/>
    </row>
    <row r="14" spans="1:12" s="76" customFormat="1" x14ac:dyDescent="0.2">
      <c r="B14" s="16"/>
      <c r="C14" s="16"/>
      <c r="D14" s="16"/>
      <c r="E14" s="16"/>
      <c r="F14" s="16"/>
      <c r="G14" s="13"/>
      <c r="H14" s="29"/>
      <c r="I14" s="29"/>
      <c r="J14" s="30"/>
    </row>
    <row r="15" spans="1:12" s="76" customFormat="1" x14ac:dyDescent="0.2">
      <c r="B15" s="16" t="s">
        <v>34</v>
      </c>
      <c r="C15" s="16"/>
      <c r="D15" s="16"/>
      <c r="E15" s="16"/>
      <c r="F15" s="53"/>
      <c r="G15" s="13"/>
      <c r="H15" s="29"/>
      <c r="I15" s="29"/>
      <c r="J15" s="30"/>
    </row>
    <row r="16" spans="1:12" s="76" customFormat="1" x14ac:dyDescent="0.2">
      <c r="A16" s="12"/>
      <c r="B16" s="54" t="s">
        <v>35</v>
      </c>
      <c r="C16" s="54"/>
      <c r="D16" s="54"/>
      <c r="E16" s="54"/>
      <c r="F16" s="54"/>
      <c r="G16" s="13"/>
      <c r="H16" s="32" t="s">
        <v>13</v>
      </c>
      <c r="I16" s="9"/>
    </row>
    <row r="17" spans="1:15" s="76" customFormat="1" ht="13.5" customHeight="1" x14ac:dyDescent="0.2">
      <c r="A17" s="2" t="s">
        <v>10</v>
      </c>
      <c r="B17" s="16"/>
      <c r="C17" s="16"/>
      <c r="D17" s="16"/>
      <c r="E17" s="16"/>
      <c r="F17" s="16"/>
      <c r="G17" s="13"/>
      <c r="H17" s="9" t="s">
        <v>13</v>
      </c>
      <c r="I17" t="s">
        <v>37</v>
      </c>
    </row>
    <row r="18" spans="1:15" s="76" customFormat="1" x14ac:dyDescent="0.2">
      <c r="A18" s="12"/>
      <c r="B18" s="12"/>
      <c r="C18" s="26" t="s">
        <v>9</v>
      </c>
      <c r="D18" s="12"/>
      <c r="E18" s="12"/>
      <c r="F18" s="12"/>
      <c r="G18" s="13"/>
      <c r="H18" s="29"/>
      <c r="I18" s="9" t="s">
        <v>38</v>
      </c>
    </row>
    <row r="19" spans="1:15" s="76" customFormat="1" x14ac:dyDescent="0.2">
      <c r="A19" s="2" t="s">
        <v>3</v>
      </c>
      <c r="G19" s="13"/>
      <c r="H19" s="29"/>
      <c r="I19" s="29"/>
    </row>
    <row r="20" spans="1:15" s="76" customFormat="1" x14ac:dyDescent="0.2">
      <c r="A20" s="12"/>
      <c r="B20" s="12"/>
      <c r="C20" s="75" t="s">
        <v>43</v>
      </c>
      <c r="D20" s="108" t="s">
        <v>44</v>
      </c>
      <c r="E20" s="12"/>
      <c r="F20" s="12"/>
      <c r="G20" s="13"/>
      <c r="H20" s="29"/>
    </row>
    <row r="21" spans="1:15" s="76" customFormat="1" x14ac:dyDescent="0.2">
      <c r="A21" s="2" t="s">
        <v>4</v>
      </c>
      <c r="G21" s="13"/>
      <c r="H21" s="29"/>
    </row>
    <row r="22" spans="1:15" s="76" customFormat="1" x14ac:dyDescent="0.2">
      <c r="A22" s="12"/>
      <c r="B22" s="12"/>
      <c r="C22" s="75" t="s">
        <v>45</v>
      </c>
      <c r="D22" s="12"/>
      <c r="E22" s="12" t="s">
        <v>13</v>
      </c>
      <c r="F22" s="12"/>
      <c r="G22" s="13"/>
    </row>
    <row r="23" spans="1:15" s="76" customFormat="1" x14ac:dyDescent="0.2">
      <c r="A23" s="2" t="s">
        <v>5</v>
      </c>
      <c r="E23" s="76" t="s">
        <v>19</v>
      </c>
      <c r="G23" s="13"/>
    </row>
    <row r="24" spans="1:15" s="76" customFormat="1" x14ac:dyDescent="0.2">
      <c r="A24" s="12"/>
      <c r="B24" s="12"/>
      <c r="C24" s="75" t="s">
        <v>46</v>
      </c>
      <c r="D24" s="12"/>
      <c r="E24" s="75"/>
      <c r="F24" s="75"/>
      <c r="G24" s="13"/>
    </row>
    <row r="25" spans="1:15" s="76" customFormat="1" x14ac:dyDescent="0.2">
      <c r="A25" s="2" t="s">
        <v>6</v>
      </c>
      <c r="G25" s="13"/>
    </row>
    <row r="26" spans="1:15" s="76" customFormat="1" ht="13.8" thickBot="1" x14ac:dyDescent="0.25">
      <c r="A26" s="12"/>
      <c r="B26" s="12"/>
      <c r="C26" s="163" t="s">
        <v>47</v>
      </c>
      <c r="D26" s="164"/>
      <c r="E26" s="164"/>
      <c r="F26" s="12"/>
      <c r="G26" s="13"/>
    </row>
    <row r="27" spans="1:15" s="76" customFormat="1" ht="13.8" thickTop="1" x14ac:dyDescent="0.2">
      <c r="A27" s="150"/>
      <c r="B27" s="151"/>
      <c r="C27" s="151" t="s">
        <v>54</v>
      </c>
      <c r="D27" s="151"/>
      <c r="E27" s="151"/>
      <c r="F27" s="152"/>
      <c r="G27" s="141" t="s">
        <v>55</v>
      </c>
      <c r="H27" s="141"/>
      <c r="I27" s="153" t="s">
        <v>56</v>
      </c>
      <c r="J27" s="153"/>
      <c r="K27" s="154"/>
      <c r="L27" s="155"/>
    </row>
    <row r="28" spans="1:15" s="76" customFormat="1" x14ac:dyDescent="0.2">
      <c r="A28" s="137"/>
      <c r="B28" s="145"/>
      <c r="C28" s="139"/>
      <c r="D28" s="139"/>
      <c r="E28" s="139"/>
      <c r="F28" s="142"/>
      <c r="G28" s="138"/>
      <c r="H28" s="138"/>
      <c r="I28" s="140" t="s">
        <v>57</v>
      </c>
      <c r="J28" s="140" t="s">
        <v>58</v>
      </c>
      <c r="K28" s="140" t="s">
        <v>59</v>
      </c>
      <c r="L28" s="143"/>
    </row>
    <row r="29" spans="1:15" s="76" customFormat="1" x14ac:dyDescent="0.2">
      <c r="A29" s="136"/>
      <c r="B29" s="146"/>
      <c r="C29" s="149"/>
      <c r="D29" s="149"/>
      <c r="E29" s="149"/>
      <c r="F29" s="156"/>
      <c r="G29" s="144"/>
      <c r="H29" s="144"/>
      <c r="I29" s="147" t="s">
        <v>60</v>
      </c>
      <c r="J29" s="147" t="s">
        <v>60</v>
      </c>
      <c r="K29" s="148" t="s">
        <v>61</v>
      </c>
      <c r="L29" s="136"/>
    </row>
    <row r="30" spans="1:15" s="76" customFormat="1" x14ac:dyDescent="0.2">
      <c r="B30" s="13"/>
      <c r="C30" s="77"/>
      <c r="D30" s="77"/>
      <c r="E30" s="77"/>
      <c r="F30" s="77"/>
      <c r="G30" s="13"/>
      <c r="H30" s="13"/>
      <c r="I30" s="45"/>
      <c r="J30" s="45"/>
      <c r="K30" s="109"/>
      <c r="L30" s="77"/>
    </row>
    <row r="31" spans="1:15" x14ac:dyDescent="0.2">
      <c r="A31" s="67">
        <v>1</v>
      </c>
      <c r="B31" s="66"/>
      <c r="C31" s="77" t="s">
        <v>30</v>
      </c>
      <c r="D31" s="99"/>
      <c r="E31" s="99"/>
      <c r="F31" s="99"/>
      <c r="G31" s="42">
        <v>36</v>
      </c>
      <c r="H31" s="55" t="s">
        <v>25</v>
      </c>
      <c r="I31" s="160">
        <v>350</v>
      </c>
      <c r="J31" s="160">
        <v>500</v>
      </c>
      <c r="K31" s="169" t="s">
        <v>98</v>
      </c>
      <c r="L31" s="170"/>
      <c r="M31" s="76"/>
      <c r="N31" s="76"/>
      <c r="O31" s="76"/>
    </row>
    <row r="32" spans="1:15" x14ac:dyDescent="0.2">
      <c r="A32" s="65"/>
      <c r="B32" s="66"/>
      <c r="C32" s="77"/>
      <c r="D32" s="99"/>
      <c r="E32" s="99"/>
      <c r="F32" s="99"/>
      <c r="G32" s="42"/>
      <c r="H32" s="55"/>
      <c r="I32" s="160">
        <v>12600</v>
      </c>
      <c r="J32" s="160">
        <v>18000</v>
      </c>
      <c r="K32" s="171" t="s">
        <v>99</v>
      </c>
      <c r="L32" s="172"/>
    </row>
    <row r="33" spans="1:12" s="76" customFormat="1" x14ac:dyDescent="0.2">
      <c r="A33" s="65"/>
      <c r="B33" s="66"/>
      <c r="C33" s="77"/>
      <c r="D33" s="99"/>
      <c r="E33" s="99"/>
      <c r="F33" s="99"/>
      <c r="G33" s="42"/>
      <c r="H33" s="55"/>
      <c r="I33" s="58"/>
      <c r="J33" s="58"/>
      <c r="K33" s="57"/>
      <c r="L33" s="110"/>
    </row>
    <row r="34" spans="1:12" s="76" customFormat="1" ht="13.8" thickBot="1" x14ac:dyDescent="0.25">
      <c r="A34" s="65"/>
      <c r="B34" s="66"/>
      <c r="C34" s="77"/>
      <c r="D34" s="99"/>
      <c r="E34" s="99"/>
      <c r="F34" s="99"/>
      <c r="G34" s="42"/>
      <c r="H34" s="55"/>
      <c r="I34" s="58"/>
      <c r="J34" s="58"/>
      <c r="K34" s="57"/>
      <c r="L34" s="110"/>
    </row>
    <row r="35" spans="1:12" x14ac:dyDescent="0.2">
      <c r="A35" s="73"/>
      <c r="B35" s="66"/>
      <c r="C35" s="77"/>
      <c r="D35" s="99"/>
      <c r="E35" s="99"/>
      <c r="F35" s="99"/>
      <c r="G35" s="179" t="s">
        <v>52</v>
      </c>
      <c r="H35" s="180"/>
      <c r="I35" s="181" t="s">
        <v>53</v>
      </c>
      <c r="J35" s="182"/>
      <c r="K35" s="183" t="s">
        <v>53</v>
      </c>
      <c r="L35" s="184"/>
    </row>
    <row r="36" spans="1:12" ht="13.8" thickBot="1" x14ac:dyDescent="0.25">
      <c r="A36" s="65"/>
      <c r="B36" s="66"/>
      <c r="C36" s="99"/>
      <c r="D36" s="99"/>
      <c r="E36" s="99"/>
      <c r="F36" s="99"/>
      <c r="G36" s="173" t="s">
        <v>100</v>
      </c>
      <c r="H36" s="174"/>
      <c r="I36" s="175" t="s">
        <v>101</v>
      </c>
      <c r="J36" s="176"/>
      <c r="K36" s="177"/>
      <c r="L36" s="178"/>
    </row>
    <row r="37" spans="1:12" ht="13.8" thickBot="1" x14ac:dyDescent="0.25">
      <c r="A37" s="73"/>
      <c r="B37" s="3"/>
      <c r="C37" s="100"/>
      <c r="D37" s="101"/>
      <c r="E37" s="101"/>
      <c r="F37" s="101"/>
      <c r="G37" s="111" t="s">
        <v>48</v>
      </c>
      <c r="H37" s="133" t="s">
        <v>49</v>
      </c>
      <c r="I37" s="112" t="s">
        <v>50</v>
      </c>
      <c r="J37" s="113" t="s">
        <v>51</v>
      </c>
      <c r="K37" s="114" t="s">
        <v>50</v>
      </c>
      <c r="L37" s="115" t="s">
        <v>51</v>
      </c>
    </row>
    <row r="38" spans="1:12" x14ac:dyDescent="0.2">
      <c r="A38" s="67"/>
      <c r="B38" s="66"/>
      <c r="C38" s="101"/>
      <c r="D38" s="99"/>
      <c r="E38" s="99"/>
      <c r="F38" s="99"/>
      <c r="G38" s="116">
        <v>13</v>
      </c>
      <c r="H38" s="134" t="s">
        <v>62</v>
      </c>
      <c r="I38" s="117">
        <v>25</v>
      </c>
      <c r="J38" s="118" t="s">
        <v>74</v>
      </c>
      <c r="K38" s="119">
        <v>37</v>
      </c>
      <c r="L38" s="120" t="s">
        <v>86</v>
      </c>
    </row>
    <row r="39" spans="1:12" x14ac:dyDescent="0.2">
      <c r="A39" s="9"/>
      <c r="B39" s="14"/>
      <c r="C39" s="101"/>
      <c r="D39" s="77"/>
      <c r="E39" s="77"/>
      <c r="F39" s="77"/>
      <c r="G39" s="121">
        <v>14</v>
      </c>
      <c r="H39" s="135" t="s">
        <v>63</v>
      </c>
      <c r="I39" s="123">
        <v>26</v>
      </c>
      <c r="J39" s="124" t="s">
        <v>75</v>
      </c>
      <c r="K39" s="125">
        <v>38</v>
      </c>
      <c r="L39" s="126" t="s">
        <v>87</v>
      </c>
    </row>
    <row r="40" spans="1:12" x14ac:dyDescent="0.2">
      <c r="A40" s="15"/>
      <c r="B40" s="14"/>
      <c r="C40" s="101"/>
      <c r="D40" s="77"/>
      <c r="E40" s="77"/>
      <c r="F40" s="77"/>
      <c r="G40" s="127">
        <v>15</v>
      </c>
      <c r="H40" s="135" t="s">
        <v>64</v>
      </c>
      <c r="I40" s="123">
        <v>27</v>
      </c>
      <c r="J40" s="124" t="s">
        <v>76</v>
      </c>
      <c r="K40" s="128">
        <v>39</v>
      </c>
      <c r="L40" s="126" t="s">
        <v>88</v>
      </c>
    </row>
    <row r="41" spans="1:12" x14ac:dyDescent="0.2">
      <c r="A41" s="67"/>
      <c r="B41" s="14"/>
      <c r="C41" s="99"/>
      <c r="D41" s="77"/>
      <c r="E41" s="77"/>
      <c r="F41" s="77"/>
      <c r="G41" s="129">
        <v>16</v>
      </c>
      <c r="H41" s="126" t="s">
        <v>65</v>
      </c>
      <c r="I41" s="123">
        <v>28</v>
      </c>
      <c r="J41" s="124" t="s">
        <v>77</v>
      </c>
      <c r="K41" s="125">
        <v>40</v>
      </c>
      <c r="L41" s="126" t="s">
        <v>89</v>
      </c>
    </row>
    <row r="42" spans="1:12" x14ac:dyDescent="0.2">
      <c r="A42" s="73"/>
      <c r="B42" s="14"/>
      <c r="C42" s="99"/>
      <c r="D42" s="77"/>
      <c r="E42" s="77"/>
      <c r="F42" s="77"/>
      <c r="G42" s="121">
        <v>17</v>
      </c>
      <c r="H42" s="122" t="s">
        <v>66</v>
      </c>
      <c r="I42" s="123">
        <v>29</v>
      </c>
      <c r="J42" s="124" t="s">
        <v>78</v>
      </c>
      <c r="K42" s="128">
        <v>41</v>
      </c>
      <c r="L42" s="126" t="s">
        <v>90</v>
      </c>
    </row>
    <row r="43" spans="1:12" x14ac:dyDescent="0.2">
      <c r="A43"/>
      <c r="B43" s="1"/>
      <c r="C43" s="81"/>
      <c r="D43" s="77"/>
      <c r="E43" s="77"/>
      <c r="F43" s="77"/>
      <c r="G43" s="127">
        <v>18</v>
      </c>
      <c r="H43" s="126" t="s">
        <v>67</v>
      </c>
      <c r="I43" s="123">
        <v>30</v>
      </c>
      <c r="J43" s="124" t="s">
        <v>79</v>
      </c>
      <c r="K43" s="125">
        <v>42</v>
      </c>
      <c r="L43" s="126" t="s">
        <v>91</v>
      </c>
    </row>
    <row r="44" spans="1:12" x14ac:dyDescent="0.2">
      <c r="A44" s="15"/>
      <c r="B44" s="1"/>
      <c r="C44" s="81"/>
      <c r="D44" s="77"/>
      <c r="E44" s="77"/>
      <c r="F44" s="77"/>
      <c r="G44" s="129">
        <v>19</v>
      </c>
      <c r="H44" s="126" t="s">
        <v>68</v>
      </c>
      <c r="I44" s="123">
        <v>31</v>
      </c>
      <c r="J44" s="126" t="s">
        <v>80</v>
      </c>
      <c r="K44" s="128">
        <v>43</v>
      </c>
      <c r="L44" s="126" t="s">
        <v>92</v>
      </c>
    </row>
    <row r="45" spans="1:12" x14ac:dyDescent="0.2">
      <c r="A45" s="15"/>
      <c r="B45" s="1"/>
      <c r="C45" s="81"/>
      <c r="D45" s="77"/>
      <c r="E45" s="77"/>
      <c r="F45" s="77"/>
      <c r="G45" s="121">
        <v>20</v>
      </c>
      <c r="H45" s="126" t="s">
        <v>69</v>
      </c>
      <c r="I45" s="123">
        <v>32</v>
      </c>
      <c r="J45" s="124" t="s">
        <v>81</v>
      </c>
      <c r="K45" s="125">
        <v>44</v>
      </c>
      <c r="L45" s="126" t="s">
        <v>93</v>
      </c>
    </row>
    <row r="46" spans="1:12" x14ac:dyDescent="0.2">
      <c r="A46" s="70"/>
      <c r="B46" s="1"/>
      <c r="C46" s="81"/>
      <c r="D46" s="77"/>
      <c r="E46" s="77"/>
      <c r="F46" s="77"/>
      <c r="G46" s="127">
        <v>21</v>
      </c>
      <c r="H46" s="126" t="s">
        <v>70</v>
      </c>
      <c r="I46" s="123">
        <v>33</v>
      </c>
      <c r="J46" s="126" t="s">
        <v>82</v>
      </c>
      <c r="K46" s="128">
        <v>45</v>
      </c>
      <c r="L46" s="126" t="s">
        <v>94</v>
      </c>
    </row>
    <row r="47" spans="1:12" x14ac:dyDescent="0.2">
      <c r="A47" s="15"/>
      <c r="B47" s="1"/>
      <c r="C47" s="81"/>
      <c r="D47" s="77"/>
      <c r="E47" s="77"/>
      <c r="F47" s="77"/>
      <c r="G47" s="129">
        <v>22</v>
      </c>
      <c r="H47" s="126" t="s">
        <v>71</v>
      </c>
      <c r="I47" s="123">
        <v>34</v>
      </c>
      <c r="J47" s="126" t="s">
        <v>83</v>
      </c>
      <c r="K47" s="125">
        <v>46</v>
      </c>
      <c r="L47" s="126" t="s">
        <v>95</v>
      </c>
    </row>
    <row r="48" spans="1:12" x14ac:dyDescent="0.2">
      <c r="A48" s="74"/>
      <c r="B48" s="1"/>
      <c r="C48" s="82"/>
      <c r="D48" s="77"/>
      <c r="E48" s="77"/>
      <c r="F48" s="77"/>
      <c r="G48" s="121">
        <v>23</v>
      </c>
      <c r="H48" s="126" t="s">
        <v>72</v>
      </c>
      <c r="I48" s="123">
        <v>35</v>
      </c>
      <c r="J48" s="126" t="s">
        <v>84</v>
      </c>
      <c r="K48" s="128">
        <v>47</v>
      </c>
      <c r="L48" s="126" t="s">
        <v>96</v>
      </c>
    </row>
    <row r="49" spans="1:13" ht="13.8" thickBot="1" x14ac:dyDescent="0.25">
      <c r="A49" s="2"/>
      <c r="B49" s="13"/>
      <c r="C49" s="77"/>
      <c r="D49" s="77"/>
      <c r="E49" s="77"/>
      <c r="F49" s="77"/>
      <c r="G49" s="159">
        <v>24</v>
      </c>
      <c r="H49" s="130" t="s">
        <v>73</v>
      </c>
      <c r="I49" s="131">
        <v>36</v>
      </c>
      <c r="J49" s="130" t="s">
        <v>85</v>
      </c>
      <c r="K49" s="132">
        <v>48</v>
      </c>
      <c r="L49" s="130" t="s">
        <v>97</v>
      </c>
    </row>
    <row r="50" spans="1:13" x14ac:dyDescent="0.2">
      <c r="A50" s="23"/>
      <c r="B50" s="17"/>
      <c r="C50" s="24"/>
      <c r="D50" s="12"/>
      <c r="E50" s="12"/>
      <c r="F50" s="12"/>
      <c r="G50" s="46"/>
      <c r="H50" s="17"/>
      <c r="I50" s="17"/>
      <c r="J50" s="17"/>
      <c r="K50" s="17"/>
      <c r="L50" s="12"/>
    </row>
    <row r="51" spans="1:13" ht="14.4" x14ac:dyDescent="0.2">
      <c r="A51" s="10" t="s">
        <v>18</v>
      </c>
      <c r="B51" s="13"/>
      <c r="C51" s="161" t="s">
        <v>102</v>
      </c>
      <c r="D51" s="161"/>
      <c r="E51" s="161"/>
      <c r="F51" s="162"/>
      <c r="G51" s="60">
        <v>36</v>
      </c>
      <c r="H51" s="157" t="s">
        <v>25</v>
      </c>
      <c r="I51" s="158">
        <f>I32</f>
        <v>12600</v>
      </c>
      <c r="J51" s="158">
        <f>J32</f>
        <v>18000</v>
      </c>
      <c r="K51" s="171" t="s">
        <v>99</v>
      </c>
      <c r="L51" s="172"/>
    </row>
    <row r="52" spans="1:13" x14ac:dyDescent="0.2">
      <c r="A52" s="77"/>
      <c r="B52" s="77"/>
      <c r="C52" s="77"/>
      <c r="D52" s="77"/>
      <c r="E52" s="77"/>
      <c r="F52" s="77"/>
      <c r="G52" s="77"/>
      <c r="H52" s="102" t="s">
        <v>9</v>
      </c>
      <c r="I52" s="103"/>
      <c r="J52" s="103"/>
      <c r="K52" s="77"/>
      <c r="L52" s="77"/>
      <c r="M52" s="77"/>
    </row>
    <row r="53" spans="1:13" x14ac:dyDescent="0.2">
      <c r="A53" s="77"/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</row>
    <row r="54" spans="1:13" x14ac:dyDescent="0.2">
      <c r="A54" s="77"/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</row>
    <row r="55" spans="1:13" x14ac:dyDescent="0.2">
      <c r="A55" s="77"/>
      <c r="B55" s="77"/>
      <c r="C55" s="77"/>
      <c r="D55" s="77"/>
      <c r="E55" s="77"/>
      <c r="F55" s="77"/>
      <c r="G55" s="77"/>
      <c r="H55" s="80" t="s">
        <v>27</v>
      </c>
      <c r="I55" s="77"/>
      <c r="J55" s="77"/>
      <c r="K55" s="77"/>
      <c r="L55" s="77"/>
      <c r="M55" s="77"/>
    </row>
    <row r="56" spans="1:13" x14ac:dyDescent="0.2">
      <c r="A56" s="77"/>
      <c r="B56" s="77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</row>
    <row r="57" spans="1:13" x14ac:dyDescent="0.2">
      <c r="A57" s="77"/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</row>
    <row r="58" spans="1:13" x14ac:dyDescent="0.2">
      <c r="A58" s="77"/>
      <c r="B58" s="77"/>
      <c r="C58" s="77"/>
      <c r="D58" s="77"/>
      <c r="E58" s="77"/>
      <c r="F58" s="77"/>
      <c r="G58" s="77"/>
      <c r="H58" s="12"/>
      <c r="I58" s="12"/>
      <c r="J58" s="12"/>
      <c r="K58" s="12"/>
      <c r="L58" s="12"/>
      <c r="M58" s="77"/>
    </row>
    <row r="59" spans="1:13" x14ac:dyDescent="0.2">
      <c r="A59" s="77"/>
      <c r="B59" s="77"/>
      <c r="C59" s="77"/>
      <c r="D59" s="77"/>
      <c r="E59" s="77"/>
      <c r="F59" s="77"/>
      <c r="G59" s="77"/>
      <c r="H59" s="47"/>
      <c r="I59" s="47"/>
      <c r="J59" s="47"/>
      <c r="K59" s="47"/>
      <c r="L59" s="77"/>
      <c r="M59" s="77"/>
    </row>
    <row r="60" spans="1:13" x14ac:dyDescent="0.2">
      <c r="A60" s="77"/>
      <c r="B60" s="77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</row>
    <row r="61" spans="1:13" x14ac:dyDescent="0.2">
      <c r="A61" s="77"/>
      <c r="B61" s="77"/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</row>
    <row r="62" spans="1:13" x14ac:dyDescent="0.2">
      <c r="A62" s="77"/>
      <c r="B62" s="77"/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</row>
    <row r="63" spans="1:13" x14ac:dyDescent="0.2">
      <c r="A63" s="77"/>
      <c r="B63" s="77"/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</row>
  </sheetData>
  <mergeCells count="16">
    <mergeCell ref="C26:E26"/>
    <mergeCell ref="C3:K3"/>
    <mergeCell ref="A4:L4"/>
    <mergeCell ref="A6:L6"/>
    <mergeCell ref="A5:L5"/>
    <mergeCell ref="H9:I9"/>
    <mergeCell ref="K31:L31"/>
    <mergeCell ref="K32:L32"/>
    <mergeCell ref="K51:L51"/>
    <mergeCell ref="C51:F51"/>
    <mergeCell ref="G36:H36"/>
    <mergeCell ref="I36:J36"/>
    <mergeCell ref="K36:L36"/>
    <mergeCell ref="G35:H35"/>
    <mergeCell ref="I35:J35"/>
    <mergeCell ref="K35:L35"/>
  </mergeCells>
  <phoneticPr fontId="6"/>
  <pageMargins left="0.46" right="0.27" top="0.45" bottom="0.37" header="0.36" footer="0.28000000000000003"/>
  <pageSetup paperSize="9" scale="98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INVOICE 08 (12)</vt:lpstr>
      <vt:lpstr>PACKING 08 (12)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山九株式会社</dc:creator>
  <cp:lastModifiedBy>g1cl-301210</cp:lastModifiedBy>
  <cp:lastPrinted>2010-01-22T03:19:20Z</cp:lastPrinted>
  <dcterms:created xsi:type="dcterms:W3CDTF">1998-11-26T11:54:11Z</dcterms:created>
  <dcterms:modified xsi:type="dcterms:W3CDTF">2019-06-17T02:57:07Z</dcterms:modified>
</cp:coreProperties>
</file>