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カード払い\"/>
    </mc:Choice>
  </mc:AlternateContent>
  <xr:revisionPtr revIDLastSave="0" documentId="13_ncr:1_{79B83049-64D5-42F6-B7C7-4C7EA870192A}" xr6:coauthVersionLast="43" xr6:coauthVersionMax="43" xr10:uidLastSave="{00000000-0000-0000-0000-000000000000}"/>
  <bookViews>
    <workbookView xWindow="760" yWindow="160" windowWidth="17460" windowHeight="11090" xr2:uid="{00000000-000D-0000-FFFF-FFFF00000000}"/>
  </bookViews>
  <sheets>
    <sheet name="201903発生カード支払い" sheetId="1" r:id="rId1"/>
    <sheet name="201904発生カード支払い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2" l="1"/>
  <c r="L20" i="2"/>
  <c r="L19" i="2"/>
  <c r="L18" i="2"/>
  <c r="L15" i="2"/>
  <c r="L14" i="2"/>
  <c r="L24" i="2" s="1"/>
  <c r="L15" i="1" l="1"/>
  <c r="L16" i="1"/>
  <c r="L17" i="1"/>
  <c r="L18" i="1"/>
  <c r="L19" i="1"/>
  <c r="L20" i="1"/>
  <c r="L21" i="1"/>
  <c r="L22" i="1"/>
  <c r="L23" i="1"/>
  <c r="L24" i="1"/>
  <c r="L14" i="1"/>
  <c r="L27" i="1" s="1"/>
</calcChain>
</file>

<file path=xl/sharedStrings.xml><?xml version="1.0" encoding="utf-8"?>
<sst xmlns="http://schemas.openxmlformats.org/spreadsheetml/2006/main" count="154" uniqueCount="67">
  <si>
    <t>坊垣　生也　様</t>
  </si>
  <si>
    <t>カード種類</t>
  </si>
  <si>
    <t>カード名称</t>
  </si>
  <si>
    <t>カード番号</t>
  </si>
  <si>
    <t>ブランド</t>
  </si>
  <si>
    <t>照会月</t>
  </si>
  <si>
    <t>明細作成日</t>
  </si>
  <si>
    <t>ゴールド</t>
  </si>
  <si>
    <t xml:space="preserve">ＪＡＬカード　ゴールド                  </t>
  </si>
  <si>
    <t>5279-****-****-2006</t>
  </si>
  <si>
    <t>MasterCard</t>
  </si>
  <si>
    <t>お支払日</t>
  </si>
  <si>
    <t>今回ご請求合計額[(1)－(2)]</t>
  </si>
  <si>
    <t>(1)今回ご請求額</t>
  </si>
  <si>
    <t>(2)事前お支払額</t>
  </si>
  <si>
    <t>カード代金支払口座</t>
  </si>
  <si>
    <t>お取引店</t>
  </si>
  <si>
    <t>口座番号</t>
  </si>
  <si>
    <t>京都銀行　長岡支店</t>
  </si>
  <si>
    <t>普通　0004353***</t>
  </si>
  <si>
    <t>利用日</t>
  </si>
  <si>
    <t>利用者</t>
  </si>
  <si>
    <t>利用区分</t>
  </si>
  <si>
    <t>利用内容</t>
  </si>
  <si>
    <t>新規利用額</t>
  </si>
  <si>
    <t>今回請求額</t>
  </si>
  <si>
    <t>支払回数</t>
  </si>
  <si>
    <t>現地通貨額</t>
  </si>
  <si>
    <t>通貨略称</t>
  </si>
  <si>
    <t>換算レート</t>
  </si>
  <si>
    <t>備考</t>
  </si>
  <si>
    <t>M2006</t>
  </si>
  <si>
    <t>１回払い</t>
  </si>
  <si>
    <t>ＧＭＯイプシロン</t>
  </si>
  <si>
    <t>日本通信ｂモバイルサービス</t>
  </si>
  <si>
    <t>エックスサーバー（自動引落）</t>
  </si>
  <si>
    <t>オサイポポイントコウニユウジ－</t>
  </si>
  <si>
    <t>ヤフーかんたん決済</t>
  </si>
  <si>
    <t>ヤフージャパン</t>
  </si>
  <si>
    <t>オプテージ利用料金</t>
  </si>
  <si>
    <t>メルカリ</t>
  </si>
  <si>
    <t>製品購入費</t>
  </si>
  <si>
    <t>ＡＭＡＺＯＮ．ＣＯ．ＪＰ</t>
  </si>
  <si>
    <t>X</t>
  </si>
  <si>
    <t>3月</t>
    <rPh sb="1" eb="2">
      <t>ガツ</t>
    </rPh>
    <phoneticPr fontId="18"/>
  </si>
  <si>
    <t>4月</t>
    <rPh sb="1" eb="2">
      <t>ガツ</t>
    </rPh>
    <phoneticPr fontId="18"/>
  </si>
  <si>
    <t>ネットショップ維持費</t>
    <rPh sb="7" eb="10">
      <t>イジヒ</t>
    </rPh>
    <phoneticPr fontId="18"/>
  </si>
  <si>
    <t>WiFIカード</t>
    <phoneticPr fontId="18"/>
  </si>
  <si>
    <t>メルカリショップ</t>
    <phoneticPr fontId="18"/>
  </si>
  <si>
    <t>小計</t>
    <rPh sb="0" eb="2">
      <t>ショウケイ</t>
    </rPh>
    <phoneticPr fontId="18"/>
  </si>
  <si>
    <t>装置(UV-2450)</t>
    <rPh sb="0" eb="2">
      <t>ソウチ</t>
    </rPh>
    <phoneticPr fontId="18"/>
  </si>
  <si>
    <t>装置(AA-6300)</t>
    <rPh sb="0" eb="2">
      <t>ソウチ</t>
    </rPh>
    <phoneticPr fontId="18"/>
  </si>
  <si>
    <t>ヤフオクショップ維持費</t>
    <rPh sb="8" eb="11">
      <t>イジヒ</t>
    </rPh>
    <phoneticPr fontId="18"/>
  </si>
  <si>
    <t>装置(LC-10Aシリーズ）</t>
    <rPh sb="0" eb="2">
      <t>ソウチ</t>
    </rPh>
    <phoneticPr fontId="18"/>
  </si>
  <si>
    <t>Ｋｙｏｔｏ　ＢＭＷ　本社</t>
  </si>
  <si>
    <t>6月</t>
  </si>
  <si>
    <t>カラーミーショップ</t>
  </si>
  <si>
    <r>
      <t>new</t>
    </r>
    <r>
      <rPr>
        <sz val="10"/>
        <color theme="1"/>
        <rFont val="HGPｺﾞｼｯｸM"/>
        <family val="3"/>
        <charset val="128"/>
      </rPr>
      <t> 2019/4/27</t>
    </r>
  </si>
  <si>
    <r>
      <t>new</t>
    </r>
    <r>
      <rPr>
        <sz val="10"/>
        <color theme="1"/>
        <rFont val="HGPｺﾞｼｯｸM"/>
        <family val="3"/>
        <charset val="128"/>
      </rPr>
      <t> 2019/4/22</t>
    </r>
  </si>
  <si>
    <r>
      <t>new</t>
    </r>
    <r>
      <rPr>
        <sz val="10"/>
        <color theme="1"/>
        <rFont val="HGPｺﾞｼｯｸM"/>
        <family val="3"/>
        <charset val="128"/>
      </rPr>
      <t> 2019/4/21</t>
    </r>
  </si>
  <si>
    <r>
      <t>new</t>
    </r>
    <r>
      <rPr>
        <sz val="10"/>
        <color theme="1"/>
        <rFont val="HGPｺﾞｼｯｸM"/>
        <family val="3"/>
        <charset val="128"/>
      </rPr>
      <t> 2019/4/20</t>
    </r>
  </si>
  <si>
    <r>
      <t>new</t>
    </r>
    <r>
      <rPr>
        <sz val="10"/>
        <color theme="1"/>
        <rFont val="HGPｺﾞｼｯｸM"/>
        <family val="3"/>
        <charset val="128"/>
      </rPr>
      <t> 2019/4/10</t>
    </r>
  </si>
  <si>
    <t>車メンテ</t>
    <rPh sb="0" eb="1">
      <t>クルマ</t>
    </rPh>
    <phoneticPr fontId="18"/>
  </si>
  <si>
    <t>X</t>
    <phoneticPr fontId="18"/>
  </si>
  <si>
    <t>ネットショップ年会費</t>
    <rPh sb="7" eb="10">
      <t>ネンカイヒ</t>
    </rPh>
    <phoneticPr fontId="18"/>
  </si>
  <si>
    <t>モバイルカード</t>
    <phoneticPr fontId="18"/>
  </si>
  <si>
    <t>ネットショップカード払い費用</t>
    <rPh sb="10" eb="11">
      <t>バラ</t>
    </rPh>
    <rPh sb="12" eb="14">
      <t>ヒヨウ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</si>
</sst>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Meiryo"/>
      <family val="3"/>
      <charset val="128"/>
    </font>
    <font>
      <sz val="10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5E5E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55" fontId="0" fillId="0" borderId="0" xfId="0" applyNumberFormat="1">
      <alignment vertical="center"/>
    </xf>
    <xf numFmtId="31" fontId="0" fillId="0" borderId="0" xfId="0" applyNumberFormat="1">
      <alignment vertical="center"/>
    </xf>
    <xf numFmtId="56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9" fillId="34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 wrapText="1"/>
    </xf>
    <xf numFmtId="3" fontId="21" fillId="0" borderId="0" xfId="0" applyNumberFormat="1" applyFont="1" applyFill="1" applyAlignment="1">
      <alignment vertical="center"/>
    </xf>
    <xf numFmtId="14" fontId="21" fillId="0" borderId="0" xfId="0" applyNumberFormat="1" applyFont="1" applyFill="1" applyAlignment="1">
      <alignment vertical="center"/>
    </xf>
    <xf numFmtId="3" fontId="21" fillId="0" borderId="0" xfId="0" applyNumberFormat="1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</xdr:row>
      <xdr:rowOff>0</xdr:rowOff>
    </xdr:from>
    <xdr:ext cx="1333500" cy="12700"/>
    <xdr:pic>
      <xdr:nvPicPr>
        <xdr:cNvPr id="2" name="図 1" descr="https://club.dccard.co.jp/service/images/prp/spacer.gif">
          <a:extLst>
            <a:ext uri="{FF2B5EF4-FFF2-40B4-BE49-F238E27FC236}">
              <a16:creationId xmlns:a16="http://schemas.microsoft.com/office/drawing/2014/main" id="{CA5984DB-EA31-4DBA-91DB-6160EED7E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50" y="57150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333500" cy="12700"/>
    <xdr:pic>
      <xdr:nvPicPr>
        <xdr:cNvPr id="6" name="図 5" descr="https://club.dccard.co.jp/service/images/prp/spacer.gif">
          <a:extLst>
            <a:ext uri="{FF2B5EF4-FFF2-40B4-BE49-F238E27FC236}">
              <a16:creationId xmlns:a16="http://schemas.microsoft.com/office/drawing/2014/main" id="{31F0E12A-57A4-49E7-9EC9-FE8C651C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50" y="75438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1333500" cy="12700"/>
    <xdr:pic>
      <xdr:nvPicPr>
        <xdr:cNvPr id="7" name="図 6" descr="https://club.dccard.co.jp/service/images/prp/spacer.gif">
          <a:extLst>
            <a:ext uri="{FF2B5EF4-FFF2-40B4-BE49-F238E27FC236}">
              <a16:creationId xmlns:a16="http://schemas.microsoft.com/office/drawing/2014/main" id="{8CAA3969-C7B1-4147-A797-1AFB2987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50" y="80010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1333500" cy="12700"/>
    <xdr:pic>
      <xdr:nvPicPr>
        <xdr:cNvPr id="8" name="図 7" descr="https://club.dccard.co.jp/service/images/prp/spacer.gif">
          <a:extLst>
            <a:ext uri="{FF2B5EF4-FFF2-40B4-BE49-F238E27FC236}">
              <a16:creationId xmlns:a16="http://schemas.microsoft.com/office/drawing/2014/main" id="{22EE95F8-E6FB-43D0-9384-90163C56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50" y="84582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1333500" cy="12700"/>
    <xdr:pic>
      <xdr:nvPicPr>
        <xdr:cNvPr id="9" name="図 8" descr="https://club.dccard.co.jp/service/images/prp/spacer.gif">
          <a:extLst>
            <a:ext uri="{FF2B5EF4-FFF2-40B4-BE49-F238E27FC236}">
              <a16:creationId xmlns:a16="http://schemas.microsoft.com/office/drawing/2014/main" id="{FF3B1D76-C1F0-4CDD-8864-501FDEFB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61722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1333500" cy="12700"/>
    <xdr:pic>
      <xdr:nvPicPr>
        <xdr:cNvPr id="10" name="図 9" descr="https://club.dccard.co.jp/service/images/prp/spacer.gif">
          <a:extLst>
            <a:ext uri="{FF2B5EF4-FFF2-40B4-BE49-F238E27FC236}">
              <a16:creationId xmlns:a16="http://schemas.microsoft.com/office/drawing/2014/main" id="{8B8F2F43-AA51-40F4-8242-C40A0BC7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66294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1333500" cy="12700"/>
    <xdr:pic>
      <xdr:nvPicPr>
        <xdr:cNvPr id="11" name="図 10" descr="https://club.dccard.co.jp/service/images/prp/spacer.gif">
          <a:extLst>
            <a:ext uri="{FF2B5EF4-FFF2-40B4-BE49-F238E27FC236}">
              <a16:creationId xmlns:a16="http://schemas.microsoft.com/office/drawing/2014/main" id="{FE59B1D0-A963-4100-B725-126CF16FF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70866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1333500" cy="12700"/>
    <xdr:pic>
      <xdr:nvPicPr>
        <xdr:cNvPr id="12" name="図 11" descr="https://club.dccard.co.jp/service/images/prp/spacer.gif">
          <a:extLst>
            <a:ext uri="{FF2B5EF4-FFF2-40B4-BE49-F238E27FC236}">
              <a16:creationId xmlns:a16="http://schemas.microsoft.com/office/drawing/2014/main" id="{6725F0F5-CB66-44F8-B999-86F9D4DAE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75438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1333500" cy="12700"/>
    <xdr:pic>
      <xdr:nvPicPr>
        <xdr:cNvPr id="13" name="図 12" descr="https://club.dccard.co.jp/service/images/prp/spacer.gif">
          <a:extLst>
            <a:ext uri="{FF2B5EF4-FFF2-40B4-BE49-F238E27FC236}">
              <a16:creationId xmlns:a16="http://schemas.microsoft.com/office/drawing/2014/main" id="{16DA593A-7422-47B5-B500-288E3CF6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80010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1333500" cy="12700"/>
    <xdr:pic>
      <xdr:nvPicPr>
        <xdr:cNvPr id="14" name="図 13" descr="https://club.dccard.co.jp/service/images/prp/spacer.gif">
          <a:extLst>
            <a:ext uri="{FF2B5EF4-FFF2-40B4-BE49-F238E27FC236}">
              <a16:creationId xmlns:a16="http://schemas.microsoft.com/office/drawing/2014/main" id="{F4D10CF9-2747-477F-A9AB-97FC874B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8458200"/>
          <a:ext cx="13335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12" workbookViewId="0">
      <selection activeCell="A24" sqref="A24"/>
    </sheetView>
  </sheetViews>
  <sheetFormatPr defaultRowHeight="18"/>
  <cols>
    <col min="1" max="1" width="10.6640625" customWidth="1"/>
    <col min="2" max="2" width="7.9140625" customWidth="1"/>
    <col min="4" max="4" width="32" customWidth="1"/>
    <col min="7" max="10" width="0" hidden="1" customWidth="1"/>
    <col min="11" max="11" width="20.25" bestFit="1" customWidth="1"/>
    <col min="13" max="13" width="18.83203125" customWidth="1"/>
  </cols>
  <sheetData>
    <row r="1" spans="1:13">
      <c r="A1" t="s">
        <v>0</v>
      </c>
    </row>
    <row r="3" spans="1:13">
      <c r="A3" t="s">
        <v>1</v>
      </c>
      <c r="B3" t="s">
        <v>2</v>
      </c>
      <c r="C3" t="s">
        <v>3</v>
      </c>
      <c r="D3" t="s">
        <v>4</v>
      </c>
      <c r="F3" t="s">
        <v>5</v>
      </c>
      <c r="G3" t="s">
        <v>6</v>
      </c>
    </row>
    <row r="4" spans="1:13">
      <c r="A4" t="s">
        <v>7</v>
      </c>
      <c r="B4" t="s">
        <v>8</v>
      </c>
      <c r="C4" t="s">
        <v>9</v>
      </c>
      <c r="D4" t="s">
        <v>10</v>
      </c>
      <c r="F4" s="1">
        <v>43586</v>
      </c>
      <c r="G4" s="2">
        <v>43577</v>
      </c>
    </row>
    <row r="6" spans="1:13">
      <c r="A6" t="s">
        <v>11</v>
      </c>
      <c r="B6" t="s">
        <v>12</v>
      </c>
      <c r="C6" t="s">
        <v>13</v>
      </c>
      <c r="D6" t="s">
        <v>14</v>
      </c>
    </row>
    <row r="7" spans="1:13">
      <c r="A7" s="3">
        <v>43595</v>
      </c>
      <c r="B7" s="4">
        <v>496832</v>
      </c>
      <c r="C7" s="4">
        <v>496832</v>
      </c>
      <c r="D7">
        <v>0</v>
      </c>
    </row>
    <row r="9" spans="1:13">
      <c r="A9" t="s">
        <v>15</v>
      </c>
    </row>
    <row r="10" spans="1:13">
      <c r="A10" t="s">
        <v>16</v>
      </c>
      <c r="B10" t="s">
        <v>17</v>
      </c>
    </row>
    <row r="11" spans="1:13">
      <c r="A11" t="s">
        <v>18</v>
      </c>
      <c r="B11" t="s">
        <v>19</v>
      </c>
    </row>
    <row r="13" spans="1:13">
      <c r="A13" t="s">
        <v>20</v>
      </c>
      <c r="B13" t="s">
        <v>21</v>
      </c>
      <c r="C13" t="s">
        <v>22</v>
      </c>
      <c r="D13" t="s">
        <v>23</v>
      </c>
      <c r="E13" t="s">
        <v>24</v>
      </c>
      <c r="F13" t="s">
        <v>25</v>
      </c>
      <c r="G13" t="s">
        <v>26</v>
      </c>
      <c r="H13" t="s">
        <v>27</v>
      </c>
      <c r="I13" t="s">
        <v>28</v>
      </c>
      <c r="J13" t="s">
        <v>29</v>
      </c>
      <c r="K13" t="s">
        <v>30</v>
      </c>
      <c r="L13" t="s">
        <v>44</v>
      </c>
    </row>
    <row r="14" spans="1:13">
      <c r="A14" s="5">
        <v>43528</v>
      </c>
      <c r="B14" t="s">
        <v>31</v>
      </c>
      <c r="C14" t="s">
        <v>32</v>
      </c>
      <c r="D14" t="s">
        <v>37</v>
      </c>
      <c r="E14" s="4">
        <v>66744</v>
      </c>
      <c r="F14" s="4">
        <v>66744</v>
      </c>
      <c r="K14" t="s">
        <v>41</v>
      </c>
      <c r="L14" s="4">
        <f>F14</f>
        <v>66744</v>
      </c>
      <c r="M14" t="s">
        <v>50</v>
      </c>
    </row>
    <row r="15" spans="1:13">
      <c r="A15" s="5">
        <v>43528</v>
      </c>
      <c r="B15" t="s">
        <v>31</v>
      </c>
      <c r="C15" t="s">
        <v>32</v>
      </c>
      <c r="D15" t="s">
        <v>37</v>
      </c>
      <c r="E15" s="4">
        <v>94381</v>
      </c>
      <c r="F15" s="4">
        <v>94381</v>
      </c>
      <c r="K15" t="s">
        <v>41</v>
      </c>
      <c r="L15" s="4">
        <f t="shared" ref="L15:L24" si="0">F15</f>
        <v>94381</v>
      </c>
      <c r="M15" t="s">
        <v>51</v>
      </c>
    </row>
    <row r="16" spans="1:13">
      <c r="A16" s="5">
        <v>43537</v>
      </c>
      <c r="B16" t="s">
        <v>31</v>
      </c>
      <c r="C16" t="s">
        <v>32</v>
      </c>
      <c r="D16" t="s">
        <v>42</v>
      </c>
      <c r="E16" s="4">
        <v>1807</v>
      </c>
      <c r="F16" s="4">
        <v>1807</v>
      </c>
      <c r="K16" t="s">
        <v>43</v>
      </c>
      <c r="L16" s="4">
        <f t="shared" si="0"/>
        <v>1807</v>
      </c>
    </row>
    <row r="17" spans="1:13">
      <c r="A17" s="5"/>
      <c r="E17" s="4"/>
      <c r="F17" s="4"/>
      <c r="L17" s="4">
        <f t="shared" si="0"/>
        <v>0</v>
      </c>
    </row>
    <row r="18" spans="1:13">
      <c r="A18" s="5">
        <v>43535</v>
      </c>
      <c r="B18" t="s">
        <v>31</v>
      </c>
      <c r="C18" t="s">
        <v>32</v>
      </c>
      <c r="D18" t="s">
        <v>33</v>
      </c>
      <c r="E18" s="4">
        <v>5940</v>
      </c>
      <c r="F18" s="4">
        <v>5940</v>
      </c>
      <c r="K18" t="s">
        <v>46</v>
      </c>
      <c r="L18" s="4">
        <f t="shared" si="0"/>
        <v>5940</v>
      </c>
    </row>
    <row r="19" spans="1:13">
      <c r="A19" s="5">
        <v>43540</v>
      </c>
      <c r="B19" t="s">
        <v>31</v>
      </c>
      <c r="C19" t="s">
        <v>32</v>
      </c>
      <c r="D19" t="s">
        <v>34</v>
      </c>
      <c r="E19">
        <v>540</v>
      </c>
      <c r="F19">
        <v>540</v>
      </c>
      <c r="K19" t="s">
        <v>47</v>
      </c>
      <c r="L19" s="4">
        <f t="shared" si="0"/>
        <v>540</v>
      </c>
    </row>
    <row r="20" spans="1:13">
      <c r="A20" s="5">
        <v>43545</v>
      </c>
      <c r="B20" t="s">
        <v>31</v>
      </c>
      <c r="C20" t="s">
        <v>32</v>
      </c>
      <c r="D20" t="s">
        <v>35</v>
      </c>
      <c r="E20" s="4">
        <v>2160</v>
      </c>
      <c r="F20" s="4">
        <v>2160</v>
      </c>
      <c r="K20" t="s">
        <v>46</v>
      </c>
      <c r="L20" s="4">
        <f t="shared" si="0"/>
        <v>2160</v>
      </c>
    </row>
    <row r="21" spans="1:13">
      <c r="A21" s="5">
        <v>43549</v>
      </c>
      <c r="B21" t="s">
        <v>31</v>
      </c>
      <c r="C21" t="s">
        <v>32</v>
      </c>
      <c r="D21" t="s">
        <v>36</v>
      </c>
      <c r="E21" s="4">
        <v>38880</v>
      </c>
      <c r="F21" s="4">
        <v>38880</v>
      </c>
      <c r="K21" t="s">
        <v>46</v>
      </c>
      <c r="L21" s="4">
        <f t="shared" si="0"/>
        <v>38880</v>
      </c>
    </row>
    <row r="22" spans="1:13">
      <c r="A22" s="5">
        <v>43552</v>
      </c>
      <c r="B22" t="s">
        <v>31</v>
      </c>
      <c r="C22" t="s">
        <v>32</v>
      </c>
      <c r="D22" t="s">
        <v>37</v>
      </c>
      <c r="E22" s="4">
        <v>442340</v>
      </c>
      <c r="F22" s="4">
        <v>442340</v>
      </c>
      <c r="K22" t="s">
        <v>41</v>
      </c>
      <c r="L22" s="4">
        <f t="shared" si="0"/>
        <v>442340</v>
      </c>
      <c r="M22" t="s">
        <v>53</v>
      </c>
    </row>
    <row r="23" spans="1:13">
      <c r="A23" s="5">
        <v>43555</v>
      </c>
      <c r="B23" t="s">
        <v>31</v>
      </c>
      <c r="C23" t="s">
        <v>32</v>
      </c>
      <c r="D23" t="s">
        <v>38</v>
      </c>
      <c r="E23">
        <v>498</v>
      </c>
      <c r="F23">
        <v>498</v>
      </c>
      <c r="K23" t="s">
        <v>52</v>
      </c>
      <c r="L23" s="4">
        <f t="shared" si="0"/>
        <v>498</v>
      </c>
    </row>
    <row r="24" spans="1:13">
      <c r="A24" s="5">
        <v>43555</v>
      </c>
      <c r="B24" t="s">
        <v>31</v>
      </c>
      <c r="C24" t="s">
        <v>32</v>
      </c>
      <c r="D24" t="s">
        <v>39</v>
      </c>
      <c r="E24" s="4">
        <v>4594</v>
      </c>
      <c r="F24" s="4">
        <v>4594</v>
      </c>
      <c r="K24" t="s">
        <v>52</v>
      </c>
      <c r="L24" s="4">
        <f t="shared" si="0"/>
        <v>4594</v>
      </c>
    </row>
    <row r="26" spans="1:13">
      <c r="G26" s="7" t="s">
        <v>55</v>
      </c>
    </row>
    <row r="27" spans="1:13">
      <c r="G27" s="7"/>
      <c r="K27" s="6" t="s">
        <v>49</v>
      </c>
      <c r="L27" s="4">
        <f>SUM(L14:L26)</f>
        <v>657884</v>
      </c>
      <c r="M27" s="4"/>
    </row>
    <row r="28" spans="1:13">
      <c r="G28" s="8" t="s">
        <v>55</v>
      </c>
    </row>
    <row r="29" spans="1:13">
      <c r="G29" s="8"/>
    </row>
    <row r="30" spans="1:13">
      <c r="G30" s="7" t="s">
        <v>55</v>
      </c>
    </row>
    <row r="31" spans="1:13">
      <c r="G31" s="7"/>
    </row>
    <row r="32" spans="1:13">
      <c r="G32" s="8" t="s">
        <v>55</v>
      </c>
    </row>
    <row r="33" spans="7:7">
      <c r="G33" s="8"/>
    </row>
    <row r="34" spans="7:7">
      <c r="G34" s="7" t="s">
        <v>55</v>
      </c>
    </row>
    <row r="35" spans="7:7">
      <c r="G35" s="7"/>
    </row>
    <row r="36" spans="7:7">
      <c r="G36" s="8" t="s">
        <v>55</v>
      </c>
    </row>
    <row r="37" spans="7:7">
      <c r="G37" s="8"/>
    </row>
    <row r="38" spans="7:7">
      <c r="G38" s="7" t="s">
        <v>55</v>
      </c>
    </row>
    <row r="39" spans="7:7">
      <c r="G39" s="7"/>
    </row>
  </sheetData>
  <mergeCells count="7">
    <mergeCell ref="G38:G39"/>
    <mergeCell ref="G36:G37"/>
    <mergeCell ref="G34:G35"/>
    <mergeCell ref="G32:G33"/>
    <mergeCell ref="G30:G31"/>
    <mergeCell ref="G28:G29"/>
    <mergeCell ref="G26:G27"/>
  </mergeCells>
  <phoneticPr fontId="18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C376-DD6A-4734-9F8B-DD4FFC4A04BB}">
  <dimension ref="A1:L24"/>
  <sheetViews>
    <sheetView topLeftCell="A8" workbookViewId="0">
      <selection activeCell="A21" sqref="A21"/>
    </sheetView>
  </sheetViews>
  <sheetFormatPr defaultRowHeight="18"/>
  <cols>
    <col min="1" max="1" width="10.6640625" customWidth="1"/>
    <col min="2" max="2" width="7.9140625" customWidth="1"/>
    <col min="4" max="4" width="32" customWidth="1"/>
    <col min="7" max="10" width="0" hidden="1" customWidth="1"/>
    <col min="11" max="11" width="20.25" bestFit="1" customWidth="1"/>
  </cols>
  <sheetData>
    <row r="1" spans="1:12">
      <c r="A1" t="s">
        <v>0</v>
      </c>
    </row>
    <row r="3" spans="1:12">
      <c r="A3" t="s">
        <v>1</v>
      </c>
      <c r="B3" t="s">
        <v>2</v>
      </c>
      <c r="C3" t="s">
        <v>3</v>
      </c>
      <c r="D3" t="s">
        <v>4</v>
      </c>
      <c r="F3" t="s">
        <v>5</v>
      </c>
      <c r="G3" t="s">
        <v>6</v>
      </c>
    </row>
    <row r="4" spans="1:12">
      <c r="A4" t="s">
        <v>7</v>
      </c>
      <c r="B4" t="s">
        <v>8</v>
      </c>
      <c r="C4" t="s">
        <v>9</v>
      </c>
      <c r="D4" t="s">
        <v>10</v>
      </c>
      <c r="F4" s="1">
        <v>43586</v>
      </c>
      <c r="G4" s="2">
        <v>43577</v>
      </c>
    </row>
    <row r="6" spans="1:12">
      <c r="A6" t="s">
        <v>11</v>
      </c>
      <c r="B6" t="s">
        <v>12</v>
      </c>
      <c r="C6" t="s">
        <v>13</v>
      </c>
      <c r="D6" t="s">
        <v>14</v>
      </c>
    </row>
    <row r="7" spans="1:12">
      <c r="A7" s="3">
        <v>43595</v>
      </c>
      <c r="B7" s="4">
        <v>496832</v>
      </c>
      <c r="C7" s="4">
        <v>496832</v>
      </c>
      <c r="D7">
        <v>0</v>
      </c>
    </row>
    <row r="9" spans="1:12">
      <c r="A9" t="s">
        <v>15</v>
      </c>
    </row>
    <row r="10" spans="1:12">
      <c r="A10" t="s">
        <v>16</v>
      </c>
      <c r="B10" t="s">
        <v>17</v>
      </c>
    </row>
    <row r="11" spans="1:12">
      <c r="A11" t="s">
        <v>18</v>
      </c>
      <c r="B11" t="s">
        <v>19</v>
      </c>
    </row>
    <row r="13" spans="1:12">
      <c r="A13" t="s">
        <v>20</v>
      </c>
      <c r="B13" t="s">
        <v>21</v>
      </c>
      <c r="C13" t="s">
        <v>22</v>
      </c>
      <c r="D13" t="s">
        <v>23</v>
      </c>
      <c r="E13" t="s">
        <v>24</v>
      </c>
      <c r="F13" t="s">
        <v>25</v>
      </c>
      <c r="G13" t="s">
        <v>26</v>
      </c>
      <c r="H13" t="s">
        <v>27</v>
      </c>
      <c r="I13" t="s">
        <v>28</v>
      </c>
      <c r="J13" t="s">
        <v>29</v>
      </c>
      <c r="K13" t="s">
        <v>30</v>
      </c>
      <c r="L13" t="s">
        <v>45</v>
      </c>
    </row>
    <row r="14" spans="1:12">
      <c r="A14" s="5">
        <v>43563</v>
      </c>
      <c r="B14" t="s">
        <v>31</v>
      </c>
      <c r="C14" t="s">
        <v>32</v>
      </c>
      <c r="D14" t="s">
        <v>40</v>
      </c>
      <c r="E14" s="4">
        <v>1880</v>
      </c>
      <c r="F14" s="4">
        <v>1880</v>
      </c>
      <c r="K14" t="s">
        <v>48</v>
      </c>
      <c r="L14" s="4">
        <f>F14</f>
        <v>1880</v>
      </c>
    </row>
    <row r="15" spans="1:12" s="11" customFormat="1" ht="17" customHeight="1">
      <c r="A15" s="9" t="s">
        <v>57</v>
      </c>
      <c r="B15" s="10" t="s">
        <v>31</v>
      </c>
      <c r="C15" s="11" t="s">
        <v>32</v>
      </c>
      <c r="D15" s="12" t="s">
        <v>54</v>
      </c>
      <c r="E15" s="13">
        <v>39960</v>
      </c>
      <c r="F15" s="13">
        <v>39960</v>
      </c>
      <c r="K15" s="11" t="s">
        <v>62</v>
      </c>
      <c r="L15" s="15">
        <f>F15</f>
        <v>39960</v>
      </c>
    </row>
    <row r="16" spans="1:12" s="11" customFormat="1" ht="17" customHeight="1">
      <c r="A16" s="9" t="s">
        <v>58</v>
      </c>
      <c r="B16" s="10" t="s">
        <v>31</v>
      </c>
      <c r="C16" s="11" t="s">
        <v>32</v>
      </c>
      <c r="D16" s="12" t="s">
        <v>42</v>
      </c>
      <c r="E16" s="13">
        <v>1807</v>
      </c>
      <c r="F16" s="13">
        <v>1807</v>
      </c>
      <c r="K16" s="11" t="s">
        <v>63</v>
      </c>
    </row>
    <row r="17" spans="1:12" s="11" customFormat="1" ht="17" customHeight="1">
      <c r="A17" s="9" t="s">
        <v>58</v>
      </c>
      <c r="B17" s="10" t="s">
        <v>31</v>
      </c>
      <c r="C17" s="11" t="s">
        <v>32</v>
      </c>
      <c r="D17" s="12" t="s">
        <v>42</v>
      </c>
      <c r="E17" s="13">
        <v>2160</v>
      </c>
      <c r="F17" s="13">
        <v>2160</v>
      </c>
      <c r="K17" s="11" t="s">
        <v>63</v>
      </c>
    </row>
    <row r="18" spans="1:12" s="11" customFormat="1" ht="17" customHeight="1">
      <c r="A18" s="9" t="s">
        <v>59</v>
      </c>
      <c r="B18" s="10" t="s">
        <v>31</v>
      </c>
      <c r="C18" s="11" t="s">
        <v>32</v>
      </c>
      <c r="D18" s="12" t="s">
        <v>35</v>
      </c>
      <c r="E18" s="13">
        <v>2160</v>
      </c>
      <c r="F18" s="13">
        <v>2160</v>
      </c>
      <c r="K18" s="11" t="s">
        <v>46</v>
      </c>
      <c r="L18" s="15">
        <f t="shared" ref="L18:L21" si="0">F18</f>
        <v>2160</v>
      </c>
    </row>
    <row r="19" spans="1:12" s="11" customFormat="1" ht="17" customHeight="1">
      <c r="A19" s="9" t="s">
        <v>60</v>
      </c>
      <c r="B19" s="10" t="s">
        <v>31</v>
      </c>
      <c r="C19" s="11" t="s">
        <v>32</v>
      </c>
      <c r="D19" s="12" t="s">
        <v>56</v>
      </c>
      <c r="E19" s="13">
        <v>5000</v>
      </c>
      <c r="F19" s="13">
        <v>5000</v>
      </c>
      <c r="K19" s="11" t="s">
        <v>64</v>
      </c>
      <c r="L19" s="15">
        <f t="shared" si="0"/>
        <v>5000</v>
      </c>
    </row>
    <row r="20" spans="1:12" s="11" customFormat="1" ht="17" customHeight="1">
      <c r="A20" s="14">
        <v>43571</v>
      </c>
      <c r="B20" s="10" t="s">
        <v>31</v>
      </c>
      <c r="C20" s="11" t="s">
        <v>32</v>
      </c>
      <c r="D20" s="12" t="s">
        <v>34</v>
      </c>
      <c r="E20" s="10">
        <v>540</v>
      </c>
      <c r="F20" s="10">
        <v>540</v>
      </c>
      <c r="K20" s="11" t="s">
        <v>65</v>
      </c>
      <c r="L20" s="15">
        <f t="shared" si="0"/>
        <v>540</v>
      </c>
    </row>
    <row r="21" spans="1:12" s="11" customFormat="1" ht="17" customHeight="1">
      <c r="A21" s="9" t="s">
        <v>61</v>
      </c>
      <c r="B21" s="10" t="s">
        <v>31</v>
      </c>
      <c r="C21" s="11" t="s">
        <v>32</v>
      </c>
      <c r="D21" s="12" t="s">
        <v>33</v>
      </c>
      <c r="E21" s="13">
        <v>5940</v>
      </c>
      <c r="F21" s="13">
        <v>5940</v>
      </c>
      <c r="K21" s="11" t="s">
        <v>66</v>
      </c>
      <c r="L21" s="15">
        <f t="shared" si="0"/>
        <v>5940</v>
      </c>
    </row>
    <row r="24" spans="1:12">
      <c r="K24" s="6" t="s">
        <v>49</v>
      </c>
      <c r="L24" s="4">
        <f>SUM(L14:L23)</f>
        <v>55480</v>
      </c>
    </row>
  </sheetData>
  <phoneticPr fontId="18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201903発生カード支払い</vt:lpstr>
      <vt:lpstr>201904発生カード支払い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Bogey</cp:lastModifiedBy>
  <dcterms:created xsi:type="dcterms:W3CDTF">2019-04-22T06:12:49Z</dcterms:created>
  <dcterms:modified xsi:type="dcterms:W3CDTF">2019-05-10T06:54:57Z</dcterms:modified>
</cp:coreProperties>
</file>